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95" windowHeight="5730" activeTab="4"/>
  </bookViews>
  <sheets>
    <sheet name="Ducks By Blind" sheetId="1" r:id="rId1"/>
    <sheet name="Geese By Blind" sheetId="2" r:id="rId2"/>
    <sheet name="Hunters Per Blind" sheetId="3" state="hidden" r:id="rId3"/>
    <sheet name="Total Ducks Summary" sheetId="4" r:id="rId4"/>
    <sheet name="Total Geese Summary" sheetId="5" r:id="rId5"/>
  </sheets>
  <definedNames>
    <definedName name="_xlnm.Print_Area" localSheetId="0">'Ducks By Blind'!$A$1:$AI$52</definedName>
    <definedName name="_xlnm.Print_Area" localSheetId="1">'Geese By Blind'!$A$1:$AI$52</definedName>
    <definedName name="_xlnm.Print_Area" localSheetId="3">'Total Ducks Summary'!$A$1:$D$49</definedName>
    <definedName name="_xlnm.Print_Area" localSheetId="4">'Total Geese Summary'!$A$1:$D$49</definedName>
  </definedNames>
  <calcPr fullCalcOnLoad="1"/>
</workbook>
</file>

<file path=xl/sharedStrings.xml><?xml version="1.0" encoding="utf-8"?>
<sst xmlns="http://schemas.openxmlformats.org/spreadsheetml/2006/main" count="38" uniqueCount="18">
  <si>
    <t>DATE</t>
  </si>
  <si>
    <t># HUNTERS</t>
  </si>
  <si>
    <t># DUCKS</t>
  </si>
  <si>
    <t>DUCKS/HUNTER</t>
  </si>
  <si>
    <t># GEESE</t>
  </si>
  <si>
    <t>GEESE/HUNTER</t>
  </si>
  <si>
    <t>GRAND TOTAL</t>
  </si>
  <si>
    <t>BLIND #</t>
  </si>
  <si>
    <t>Total geese per blind</t>
  </si>
  <si>
    <t>19a</t>
  </si>
  <si>
    <t>17a</t>
  </si>
  <si>
    <t>30a</t>
  </si>
  <si>
    <t>Not Hunted</t>
  </si>
  <si>
    <t>Total ducks per blind</t>
  </si>
  <si>
    <t>Avg ducks per hunter</t>
  </si>
  <si>
    <t>Avg geese per hunter</t>
  </si>
  <si>
    <t>total:</t>
  </si>
  <si>
    <t>Blind Number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</si>
</sst>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;[Red]0"/>
    <numFmt numFmtId="167" formatCode="m/d"/>
    <numFmt numFmtId="168" formatCode="mmm\-yyyy"/>
    <numFmt numFmtId="169" formatCode="[$-409]dddd\,\ mmmm\ dd\,\ yyyy"/>
    <numFmt numFmtId="170" formatCode="[$-409]h:mm:ss\ AM/PM"/>
    <numFmt numFmtId="171" formatCode="[$-F800]dddd\,\ mmmm\ dd\,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15" fontId="4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7" fillId="34" borderId="13" xfId="39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71" fontId="24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5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71" fontId="24" fillId="0" borderId="13" xfId="0" applyNumberFormat="1" applyFont="1" applyBorder="1" applyAlignment="1">
      <alignment horizontal="left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zoomScalePageLayoutView="0" workbookViewId="0" topLeftCell="A1">
      <pane xSplit="1" ySplit="2" topLeftCell="B3" activePane="bottomRight" state="frozen"/>
      <selection pane="topLeft" activeCell="D14" activeCellId="1" sqref="B26 D14"/>
      <selection pane="topRight" activeCell="D14" activeCellId="1" sqref="B26 D14"/>
      <selection pane="bottomLeft" activeCell="D14" activeCellId="1" sqref="B26 D14"/>
      <selection pane="bottomRight" activeCell="AI52" sqref="A1:AI52"/>
    </sheetView>
  </sheetViews>
  <sheetFormatPr defaultColWidth="9.140625" defaultRowHeight="12.75"/>
  <cols>
    <col min="1" max="1" width="35.7109375" style="41" customWidth="1"/>
    <col min="2" max="32" width="4.28125" style="1" customWidth="1"/>
    <col min="33" max="33" width="5.421875" style="1" customWidth="1"/>
    <col min="34" max="34" width="3.8515625" style="1" customWidth="1"/>
    <col min="35" max="35" width="12.140625" style="1" customWidth="1"/>
    <col min="36" max="16384" width="9.140625" style="1" customWidth="1"/>
  </cols>
  <sheetData>
    <row r="1" spans="1:36" s="3" customFormat="1" ht="12.75">
      <c r="A1" s="65" t="s">
        <v>0</v>
      </c>
      <c r="B1" s="49" t="s">
        <v>17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  <c r="AG1" s="48"/>
      <c r="AH1" s="48"/>
      <c r="AI1" s="48"/>
      <c r="AJ1" s="48"/>
    </row>
    <row r="2" spans="1:37" s="46" customFormat="1" ht="12.75">
      <c r="A2" s="66"/>
      <c r="B2" s="44">
        <v>1</v>
      </c>
      <c r="C2" s="44">
        <v>2</v>
      </c>
      <c r="D2" s="44">
        <v>4</v>
      </c>
      <c r="E2" s="44">
        <v>5</v>
      </c>
      <c r="F2" s="44">
        <v>6</v>
      </c>
      <c r="G2" s="44">
        <v>7</v>
      </c>
      <c r="H2" s="44">
        <v>8</v>
      </c>
      <c r="I2" s="44">
        <v>9</v>
      </c>
      <c r="J2" s="44">
        <v>10</v>
      </c>
      <c r="K2" s="44">
        <v>11</v>
      </c>
      <c r="L2" s="44">
        <v>12</v>
      </c>
      <c r="M2" s="44">
        <v>13</v>
      </c>
      <c r="N2" s="44">
        <v>15</v>
      </c>
      <c r="O2" s="44">
        <v>16</v>
      </c>
      <c r="P2" s="44">
        <v>17</v>
      </c>
      <c r="Q2" s="44" t="s">
        <v>10</v>
      </c>
      <c r="R2" s="44">
        <v>19</v>
      </c>
      <c r="S2" s="44" t="s">
        <v>9</v>
      </c>
      <c r="T2" s="44">
        <v>20</v>
      </c>
      <c r="U2" s="44">
        <v>21</v>
      </c>
      <c r="V2" s="44">
        <v>22</v>
      </c>
      <c r="W2" s="44">
        <v>23</v>
      </c>
      <c r="X2" s="44">
        <v>24</v>
      </c>
      <c r="Y2" s="44">
        <v>25</v>
      </c>
      <c r="Z2" s="44">
        <v>26</v>
      </c>
      <c r="AA2" s="44">
        <v>27</v>
      </c>
      <c r="AB2" s="44">
        <v>28</v>
      </c>
      <c r="AC2" s="44">
        <v>29</v>
      </c>
      <c r="AD2" s="44">
        <v>30</v>
      </c>
      <c r="AE2" s="44" t="s">
        <v>11</v>
      </c>
      <c r="AF2" s="44">
        <v>31</v>
      </c>
      <c r="AG2" s="47"/>
      <c r="AH2" s="45"/>
      <c r="AI2" s="45"/>
      <c r="AJ2" s="45"/>
      <c r="AK2" s="45"/>
    </row>
    <row r="3" spans="1:36" ht="15.75" thickBot="1">
      <c r="A3" s="42">
        <v>40467</v>
      </c>
      <c r="B3" s="29"/>
      <c r="C3" s="30">
        <v>0</v>
      </c>
      <c r="D3" s="31">
        <v>0</v>
      </c>
      <c r="E3" s="31">
        <v>0</v>
      </c>
      <c r="F3" s="30">
        <v>12</v>
      </c>
      <c r="G3" s="30">
        <v>1</v>
      </c>
      <c r="H3" s="30">
        <v>0</v>
      </c>
      <c r="I3" s="32"/>
      <c r="J3" s="33"/>
      <c r="K3" s="30">
        <v>9</v>
      </c>
      <c r="L3" s="33"/>
      <c r="M3" s="34">
        <v>2</v>
      </c>
      <c r="N3" s="35">
        <v>3</v>
      </c>
      <c r="O3" s="30">
        <v>2</v>
      </c>
      <c r="P3" s="30">
        <v>0</v>
      </c>
      <c r="Q3" s="36"/>
      <c r="R3" s="30">
        <v>9</v>
      </c>
      <c r="S3" s="36"/>
      <c r="T3" s="30">
        <v>2</v>
      </c>
      <c r="U3" s="29"/>
      <c r="V3" s="33"/>
      <c r="W3" s="29"/>
      <c r="X3" s="33"/>
      <c r="Y3" s="33"/>
      <c r="Z3" s="33"/>
      <c r="AA3" s="33"/>
      <c r="AB3" s="33"/>
      <c r="AC3" s="33"/>
      <c r="AD3" s="33"/>
      <c r="AE3" s="29"/>
      <c r="AF3" s="33"/>
      <c r="AG3" s="27"/>
      <c r="AH3" s="27"/>
      <c r="AI3" s="27"/>
      <c r="AJ3" s="27"/>
    </row>
    <row r="4" spans="1:36" ht="15" thickBot="1">
      <c r="A4" s="42">
        <v>40468</v>
      </c>
      <c r="B4" s="36"/>
      <c r="C4" s="36"/>
      <c r="D4" s="36"/>
      <c r="E4" s="36"/>
      <c r="F4" s="30">
        <v>7</v>
      </c>
      <c r="G4" s="36"/>
      <c r="H4" s="29"/>
      <c r="I4" s="36"/>
      <c r="J4" s="36"/>
      <c r="K4" s="30">
        <v>13</v>
      </c>
      <c r="L4" s="36"/>
      <c r="M4" s="35">
        <v>2</v>
      </c>
      <c r="N4" s="36"/>
      <c r="O4" s="29"/>
      <c r="P4" s="30">
        <v>0</v>
      </c>
      <c r="Q4" s="36"/>
      <c r="R4" s="30">
        <v>2</v>
      </c>
      <c r="S4" s="36"/>
      <c r="T4" s="35">
        <v>2</v>
      </c>
      <c r="U4" s="30">
        <v>0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27"/>
      <c r="AH4" s="11"/>
      <c r="AI4" s="10" t="s">
        <v>12</v>
      </c>
      <c r="AJ4" s="27"/>
    </row>
    <row r="5" spans="1:36" ht="14.25">
      <c r="A5" s="42">
        <v>40471</v>
      </c>
      <c r="B5" s="30">
        <v>0</v>
      </c>
      <c r="C5" s="29"/>
      <c r="D5" s="29"/>
      <c r="E5" s="29"/>
      <c r="F5" s="30">
        <v>0</v>
      </c>
      <c r="G5" s="29"/>
      <c r="H5" s="30">
        <v>0</v>
      </c>
      <c r="I5" s="30">
        <v>3</v>
      </c>
      <c r="J5" s="29"/>
      <c r="K5" s="30">
        <v>2</v>
      </c>
      <c r="L5" s="29"/>
      <c r="M5" s="29"/>
      <c r="N5" s="29"/>
      <c r="O5" s="29"/>
      <c r="P5" s="30">
        <v>0</v>
      </c>
      <c r="Q5" s="29"/>
      <c r="R5" s="29"/>
      <c r="S5" s="29"/>
      <c r="T5" s="29"/>
      <c r="U5" s="29"/>
      <c r="V5" s="30">
        <v>0</v>
      </c>
      <c r="W5" s="29"/>
      <c r="X5" s="29"/>
      <c r="Y5" s="29"/>
      <c r="Z5" s="29"/>
      <c r="AA5" s="29"/>
      <c r="AB5" s="29"/>
      <c r="AC5" s="29"/>
      <c r="AD5" s="29"/>
      <c r="AE5" s="30">
        <v>0</v>
      </c>
      <c r="AF5" s="29"/>
      <c r="AG5" s="27"/>
      <c r="AH5" s="27"/>
      <c r="AI5" s="27"/>
      <c r="AJ5" s="27"/>
    </row>
    <row r="6" spans="1:36" ht="14.25">
      <c r="A6" s="42">
        <v>40474</v>
      </c>
      <c r="B6" s="29"/>
      <c r="C6" s="30">
        <v>3</v>
      </c>
      <c r="D6" s="29"/>
      <c r="E6" s="29"/>
      <c r="F6" s="30">
        <v>4</v>
      </c>
      <c r="G6" s="29"/>
      <c r="H6" s="30">
        <v>0</v>
      </c>
      <c r="I6" s="29"/>
      <c r="J6" s="29"/>
      <c r="K6" s="29"/>
      <c r="L6" s="29"/>
      <c r="M6" s="29"/>
      <c r="N6" s="30">
        <v>0</v>
      </c>
      <c r="O6" s="29"/>
      <c r="P6" s="29"/>
      <c r="Q6" s="29"/>
      <c r="R6" s="29"/>
      <c r="S6" s="29"/>
      <c r="T6" s="29"/>
      <c r="U6" s="30">
        <v>4</v>
      </c>
      <c r="V6" s="30">
        <v>1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7"/>
      <c r="AH6" s="27"/>
      <c r="AI6" s="27"/>
      <c r="AJ6" s="27"/>
    </row>
    <row r="7" spans="1:36" ht="14.25">
      <c r="A7" s="42">
        <v>40475</v>
      </c>
      <c r="B7" s="29"/>
      <c r="C7" s="30">
        <v>0</v>
      </c>
      <c r="D7" s="29"/>
      <c r="E7" s="29"/>
      <c r="F7" s="30">
        <v>1</v>
      </c>
      <c r="G7" s="29"/>
      <c r="H7" s="30">
        <v>0</v>
      </c>
      <c r="I7" s="30">
        <v>0</v>
      </c>
      <c r="J7" s="29"/>
      <c r="K7" s="29"/>
      <c r="L7" s="29"/>
      <c r="M7" s="29"/>
      <c r="N7" s="29"/>
      <c r="O7" s="30">
        <v>0</v>
      </c>
      <c r="P7" s="29"/>
      <c r="Q7" s="29"/>
      <c r="R7" s="29"/>
      <c r="S7" s="29"/>
      <c r="T7" s="29"/>
      <c r="U7" s="30">
        <v>5</v>
      </c>
      <c r="V7" s="29"/>
      <c r="W7" s="29"/>
      <c r="X7" s="29"/>
      <c r="Y7" s="30">
        <v>0</v>
      </c>
      <c r="Z7" s="29"/>
      <c r="AA7" s="29"/>
      <c r="AB7" s="29"/>
      <c r="AC7" s="29"/>
      <c r="AD7" s="29"/>
      <c r="AE7" s="29"/>
      <c r="AF7" s="29"/>
      <c r="AG7" s="27"/>
      <c r="AH7" s="27"/>
      <c r="AI7" s="27"/>
      <c r="AJ7" s="27"/>
    </row>
    <row r="8" spans="1:36" ht="14.25">
      <c r="A8" s="42">
        <v>40478</v>
      </c>
      <c r="B8" s="29"/>
      <c r="C8" s="29"/>
      <c r="D8" s="29"/>
      <c r="E8" s="37">
        <v>3</v>
      </c>
      <c r="F8" s="37">
        <v>1</v>
      </c>
      <c r="G8" s="29"/>
      <c r="H8" s="37">
        <v>0</v>
      </c>
      <c r="I8" s="29"/>
      <c r="J8" s="29"/>
      <c r="K8" s="29"/>
      <c r="L8" s="29"/>
      <c r="M8" s="29"/>
      <c r="N8" s="29"/>
      <c r="O8" s="29"/>
      <c r="P8" s="37">
        <v>3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7"/>
      <c r="AH8" s="27"/>
      <c r="AI8" s="27"/>
      <c r="AJ8" s="27"/>
    </row>
    <row r="9" spans="1:36" ht="14.25">
      <c r="A9" s="42">
        <v>40481</v>
      </c>
      <c r="B9" s="29"/>
      <c r="C9" s="29"/>
      <c r="D9" s="37">
        <v>13</v>
      </c>
      <c r="E9" s="29"/>
      <c r="F9" s="29"/>
      <c r="G9" s="37">
        <v>2</v>
      </c>
      <c r="H9" s="37">
        <v>0</v>
      </c>
      <c r="I9" s="29"/>
      <c r="J9" s="29"/>
      <c r="K9" s="29"/>
      <c r="L9" s="29"/>
      <c r="M9" s="37">
        <v>10</v>
      </c>
      <c r="N9" s="29"/>
      <c r="O9" s="29"/>
      <c r="P9" s="29"/>
      <c r="Q9" s="29"/>
      <c r="R9" s="37">
        <v>3</v>
      </c>
      <c r="S9" s="29"/>
      <c r="T9" s="29"/>
      <c r="U9" s="37">
        <v>2</v>
      </c>
      <c r="V9" s="29"/>
      <c r="W9" s="37">
        <v>0</v>
      </c>
      <c r="X9" s="29"/>
      <c r="Y9" s="29"/>
      <c r="Z9" s="29"/>
      <c r="AA9" s="29"/>
      <c r="AB9" s="29"/>
      <c r="AC9" s="29"/>
      <c r="AD9" s="29"/>
      <c r="AE9" s="29"/>
      <c r="AF9" s="29"/>
      <c r="AG9" s="27"/>
      <c r="AH9" s="27"/>
      <c r="AI9" s="27"/>
      <c r="AJ9" s="27"/>
    </row>
    <row r="10" spans="1:36" ht="14.25">
      <c r="A10" s="42">
        <v>40482</v>
      </c>
      <c r="B10" s="29"/>
      <c r="C10" s="29"/>
      <c r="D10" s="29"/>
      <c r="E10" s="29"/>
      <c r="F10" s="37">
        <v>10</v>
      </c>
      <c r="G10" s="37">
        <v>0</v>
      </c>
      <c r="H10" s="37">
        <v>0</v>
      </c>
      <c r="I10" s="29"/>
      <c r="J10" s="29"/>
      <c r="K10" s="37">
        <v>3</v>
      </c>
      <c r="L10" s="29"/>
      <c r="M10" s="29"/>
      <c r="N10" s="29"/>
      <c r="O10" s="37">
        <v>0</v>
      </c>
      <c r="P10" s="29"/>
      <c r="Q10" s="29"/>
      <c r="R10" s="37">
        <v>2</v>
      </c>
      <c r="S10" s="29"/>
      <c r="T10" s="29"/>
      <c r="U10" s="37">
        <v>0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7"/>
      <c r="AH10" s="27"/>
      <c r="AI10" s="27"/>
      <c r="AJ10" s="27"/>
    </row>
    <row r="11" spans="1:36" ht="14.25">
      <c r="A11" s="42">
        <v>40485</v>
      </c>
      <c r="B11" s="29"/>
      <c r="C11" s="29"/>
      <c r="D11" s="29"/>
      <c r="E11" s="35">
        <v>2</v>
      </c>
      <c r="F11" s="35">
        <v>8</v>
      </c>
      <c r="G11" s="35">
        <v>1</v>
      </c>
      <c r="H11" s="35">
        <v>1</v>
      </c>
      <c r="I11" s="29"/>
      <c r="J11" s="29"/>
      <c r="K11" s="29"/>
      <c r="L11" s="29"/>
      <c r="M11" s="29"/>
      <c r="N11" s="29"/>
      <c r="O11" s="29"/>
      <c r="P11" s="35">
        <v>1</v>
      </c>
      <c r="Q11" s="29"/>
      <c r="R11" s="35">
        <v>2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7"/>
      <c r="AH11" s="27"/>
      <c r="AI11" s="27"/>
      <c r="AJ11" s="27"/>
    </row>
    <row r="12" spans="1:36" ht="14.25">
      <c r="A12" s="42">
        <v>40488</v>
      </c>
      <c r="B12" s="29"/>
      <c r="C12" s="29"/>
      <c r="D12" s="35">
        <v>12</v>
      </c>
      <c r="E12" s="29"/>
      <c r="F12" s="35">
        <v>1</v>
      </c>
      <c r="G12" s="35">
        <v>0</v>
      </c>
      <c r="H12" s="35">
        <v>1</v>
      </c>
      <c r="I12" s="29"/>
      <c r="J12" s="29"/>
      <c r="K12" s="29"/>
      <c r="L12" s="29"/>
      <c r="M12" s="29"/>
      <c r="N12" s="35">
        <v>4</v>
      </c>
      <c r="O12" s="35">
        <v>5</v>
      </c>
      <c r="P12" s="35">
        <v>0</v>
      </c>
      <c r="Q12" s="29"/>
      <c r="R12" s="35">
        <v>1</v>
      </c>
      <c r="S12" s="29"/>
      <c r="T12" s="29"/>
      <c r="U12" s="35">
        <v>3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7"/>
      <c r="AH12" s="27"/>
      <c r="AI12" s="27"/>
      <c r="AJ12" s="27"/>
    </row>
    <row r="13" spans="1:36" ht="14.25">
      <c r="A13" s="42">
        <v>40489</v>
      </c>
      <c r="B13" s="38"/>
      <c r="C13" s="38"/>
      <c r="D13" s="38"/>
      <c r="E13" s="38"/>
      <c r="F13" s="39">
        <v>1</v>
      </c>
      <c r="G13" s="38"/>
      <c r="H13" s="39">
        <v>1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>
        <v>28</v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27"/>
      <c r="AH13" s="27"/>
      <c r="AI13" s="27"/>
      <c r="AJ13" s="27"/>
    </row>
    <row r="14" spans="1:36" ht="14.25">
      <c r="A14" s="42">
        <v>40493</v>
      </c>
      <c r="B14" s="38"/>
      <c r="C14" s="39">
        <v>1</v>
      </c>
      <c r="D14" s="39">
        <v>7</v>
      </c>
      <c r="E14" s="38"/>
      <c r="F14" s="39">
        <v>11</v>
      </c>
      <c r="G14" s="39">
        <v>5</v>
      </c>
      <c r="H14" s="39">
        <v>0</v>
      </c>
      <c r="I14" s="38"/>
      <c r="J14" s="39">
        <v>3</v>
      </c>
      <c r="K14" s="38"/>
      <c r="L14" s="38"/>
      <c r="M14" s="39">
        <v>7</v>
      </c>
      <c r="N14" s="39">
        <v>21</v>
      </c>
      <c r="O14" s="39">
        <v>1</v>
      </c>
      <c r="P14" s="39">
        <v>1</v>
      </c>
      <c r="Q14" s="38"/>
      <c r="R14" s="39">
        <v>14</v>
      </c>
      <c r="S14" s="38"/>
      <c r="T14" s="38"/>
      <c r="U14" s="39">
        <v>1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27"/>
      <c r="AH14" s="27"/>
      <c r="AI14" s="27"/>
      <c r="AJ14" s="27"/>
    </row>
    <row r="15" spans="1:36" ht="14.25">
      <c r="A15" s="42">
        <v>40130</v>
      </c>
      <c r="B15" s="38"/>
      <c r="C15" s="38"/>
      <c r="D15" s="38"/>
      <c r="E15" s="39">
        <v>0</v>
      </c>
      <c r="F15" s="39">
        <v>4</v>
      </c>
      <c r="G15" s="39">
        <v>1</v>
      </c>
      <c r="H15" s="38"/>
      <c r="I15" s="38"/>
      <c r="J15" s="38"/>
      <c r="K15" s="38"/>
      <c r="L15" s="38"/>
      <c r="M15" s="38"/>
      <c r="N15" s="39">
        <v>3</v>
      </c>
      <c r="O15" s="39">
        <v>3</v>
      </c>
      <c r="P15" s="38"/>
      <c r="Q15" s="38"/>
      <c r="R15" s="38"/>
      <c r="S15" s="38"/>
      <c r="T15" s="39">
        <v>3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27"/>
      <c r="AH15" s="27"/>
      <c r="AI15" s="27"/>
      <c r="AJ15" s="27"/>
    </row>
    <row r="16" spans="1:36" ht="14.25">
      <c r="A16" s="42">
        <v>40496</v>
      </c>
      <c r="B16" s="39">
        <v>6</v>
      </c>
      <c r="C16" s="39">
        <v>3</v>
      </c>
      <c r="D16" s="38"/>
      <c r="E16" s="38"/>
      <c r="F16" s="39">
        <v>8</v>
      </c>
      <c r="G16" s="39">
        <v>3</v>
      </c>
      <c r="H16" s="39">
        <v>0</v>
      </c>
      <c r="I16" s="38"/>
      <c r="J16" s="38"/>
      <c r="K16" s="38"/>
      <c r="L16" s="38"/>
      <c r="M16" s="38"/>
      <c r="N16" s="39">
        <v>5</v>
      </c>
      <c r="O16" s="39">
        <v>7</v>
      </c>
      <c r="P16" s="38"/>
      <c r="Q16" s="38"/>
      <c r="R16" s="39">
        <v>7</v>
      </c>
      <c r="S16" s="38"/>
      <c r="T16" s="39">
        <v>4</v>
      </c>
      <c r="U16" s="39">
        <v>1</v>
      </c>
      <c r="V16" s="38"/>
      <c r="W16" s="38"/>
      <c r="X16" s="38"/>
      <c r="Y16" s="38"/>
      <c r="Z16" s="38"/>
      <c r="AA16" s="38"/>
      <c r="AB16" s="39">
        <v>0</v>
      </c>
      <c r="AC16" s="38"/>
      <c r="AD16" s="38"/>
      <c r="AE16" s="38"/>
      <c r="AF16" s="38"/>
      <c r="AG16" s="27"/>
      <c r="AH16" s="27"/>
      <c r="AI16" s="27"/>
      <c r="AJ16" s="27"/>
    </row>
    <row r="17" spans="1:36" ht="14.25">
      <c r="A17" s="42">
        <v>40499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>
        <v>1</v>
      </c>
      <c r="O17" s="39">
        <v>8</v>
      </c>
      <c r="P17" s="39">
        <v>10</v>
      </c>
      <c r="Q17" s="38"/>
      <c r="R17" s="39">
        <v>2</v>
      </c>
      <c r="S17" s="38"/>
      <c r="T17" s="39">
        <v>14</v>
      </c>
      <c r="U17" s="39">
        <v>2</v>
      </c>
      <c r="V17" s="38"/>
      <c r="W17" s="39">
        <v>0</v>
      </c>
      <c r="X17" s="38"/>
      <c r="Y17" s="38"/>
      <c r="Z17" s="38"/>
      <c r="AA17" s="38"/>
      <c r="AB17" s="38"/>
      <c r="AC17" s="38"/>
      <c r="AD17" s="38"/>
      <c r="AE17" s="38"/>
      <c r="AF17" s="38"/>
      <c r="AG17" s="27"/>
      <c r="AH17" s="27"/>
      <c r="AI17" s="27"/>
      <c r="AJ17" s="27"/>
    </row>
    <row r="18" spans="1:36" ht="14.25">
      <c r="A18" s="42">
        <v>40502</v>
      </c>
      <c r="B18" s="39">
        <v>5</v>
      </c>
      <c r="C18" s="39">
        <v>1</v>
      </c>
      <c r="D18" s="39">
        <v>31</v>
      </c>
      <c r="E18" s="39">
        <v>4</v>
      </c>
      <c r="F18" s="39">
        <v>13</v>
      </c>
      <c r="G18" s="39">
        <v>10</v>
      </c>
      <c r="H18" s="39">
        <v>13</v>
      </c>
      <c r="I18" s="39">
        <v>11</v>
      </c>
      <c r="J18" s="39">
        <v>14</v>
      </c>
      <c r="K18" s="39">
        <v>4</v>
      </c>
      <c r="L18" s="38"/>
      <c r="M18" s="39">
        <v>1</v>
      </c>
      <c r="N18" s="39">
        <v>12</v>
      </c>
      <c r="O18" s="39">
        <v>17</v>
      </c>
      <c r="P18" s="39">
        <v>2</v>
      </c>
      <c r="Q18" s="38"/>
      <c r="R18" s="39">
        <v>21</v>
      </c>
      <c r="S18" s="38"/>
      <c r="T18" s="39">
        <v>21</v>
      </c>
      <c r="U18" s="39">
        <v>2</v>
      </c>
      <c r="V18" s="39">
        <v>5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27"/>
      <c r="AH18" s="27"/>
      <c r="AI18" s="27"/>
      <c r="AJ18" s="27"/>
    </row>
    <row r="19" spans="1:36" ht="14.25">
      <c r="A19" s="42">
        <v>40503</v>
      </c>
      <c r="B19" s="29"/>
      <c r="C19" s="37">
        <v>4</v>
      </c>
      <c r="D19" s="29"/>
      <c r="E19" s="29"/>
      <c r="F19" s="37">
        <v>18</v>
      </c>
      <c r="G19" s="29"/>
      <c r="H19" s="37">
        <v>13</v>
      </c>
      <c r="I19" s="29"/>
      <c r="J19" s="37">
        <v>0</v>
      </c>
      <c r="K19" s="29"/>
      <c r="L19" s="29"/>
      <c r="M19" s="29"/>
      <c r="N19" s="37">
        <v>7</v>
      </c>
      <c r="O19" s="37">
        <v>12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7"/>
      <c r="AH19" s="27"/>
      <c r="AI19" s="27"/>
      <c r="AJ19" s="27"/>
    </row>
    <row r="20" spans="1:36" ht="14.25">
      <c r="A20" s="42">
        <v>40506</v>
      </c>
      <c r="B20" s="29"/>
      <c r="C20" s="37">
        <v>10</v>
      </c>
      <c r="D20" s="37">
        <v>0</v>
      </c>
      <c r="E20" s="29"/>
      <c r="F20" s="37">
        <v>0</v>
      </c>
      <c r="G20" s="29"/>
      <c r="H20" s="37"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37">
        <v>0</v>
      </c>
      <c r="S20" s="37">
        <v>2</v>
      </c>
      <c r="T20" s="29"/>
      <c r="U20" s="29"/>
      <c r="V20" s="37">
        <v>0</v>
      </c>
      <c r="W20" s="29"/>
      <c r="X20" s="29"/>
      <c r="Y20" s="29"/>
      <c r="Z20" s="29"/>
      <c r="AA20" s="29"/>
      <c r="AB20" s="29"/>
      <c r="AC20" s="37">
        <v>0</v>
      </c>
      <c r="AD20" s="29"/>
      <c r="AE20" s="29"/>
      <c r="AF20" s="29"/>
      <c r="AG20" s="27"/>
      <c r="AH20" s="27"/>
      <c r="AI20" s="27"/>
      <c r="AJ20" s="27"/>
    </row>
    <row r="21" spans="1:36" ht="14.25">
      <c r="A21" s="42">
        <v>40509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7"/>
      <c r="AH21" s="27"/>
      <c r="AI21" s="27"/>
      <c r="AJ21" s="27"/>
    </row>
    <row r="22" spans="1:36" ht="14.25">
      <c r="A22" s="42">
        <v>40510</v>
      </c>
      <c r="B22" s="29"/>
      <c r="C22" s="37">
        <v>4</v>
      </c>
      <c r="D22" s="29"/>
      <c r="E22" s="29"/>
      <c r="F22" s="37">
        <v>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7">
        <v>1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7"/>
      <c r="AH22" s="27"/>
      <c r="AI22" s="27"/>
      <c r="AJ22" s="27"/>
    </row>
    <row r="23" spans="1:36" ht="14.25">
      <c r="A23" s="42">
        <v>40513</v>
      </c>
      <c r="B23" s="29"/>
      <c r="C23" s="29"/>
      <c r="D23" s="29"/>
      <c r="E23" s="29"/>
      <c r="F23" s="29"/>
      <c r="G23" s="29"/>
      <c r="H23" s="37">
        <v>2</v>
      </c>
      <c r="I23" s="29"/>
      <c r="J23" s="29"/>
      <c r="K23" s="29"/>
      <c r="L23" s="29"/>
      <c r="M23" s="29"/>
      <c r="N23" s="29"/>
      <c r="O23" s="29"/>
      <c r="P23" s="29"/>
      <c r="Q23" s="29"/>
      <c r="R23" s="37">
        <v>0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7"/>
      <c r="AH23" s="27"/>
      <c r="AI23" s="27"/>
      <c r="AJ23" s="27"/>
    </row>
    <row r="24" spans="1:36" ht="14.25">
      <c r="A24" s="42">
        <v>40516</v>
      </c>
      <c r="B24" s="29"/>
      <c r="C24" s="37">
        <v>3</v>
      </c>
      <c r="D24" s="29"/>
      <c r="E24" s="29"/>
      <c r="F24" s="37">
        <v>0</v>
      </c>
      <c r="G24" s="29"/>
      <c r="H24" s="37">
        <v>21</v>
      </c>
      <c r="I24" s="29"/>
      <c r="J24" s="29"/>
      <c r="K24" s="29"/>
      <c r="L24" s="29"/>
      <c r="M24" s="29"/>
      <c r="N24" s="29"/>
      <c r="O24" s="29"/>
      <c r="P24" s="29"/>
      <c r="Q24" s="29"/>
      <c r="R24" s="37">
        <v>1</v>
      </c>
      <c r="S24" s="29"/>
      <c r="T24" s="29"/>
      <c r="U24" s="37">
        <v>7</v>
      </c>
      <c r="V24" s="29"/>
      <c r="W24" s="37">
        <v>11</v>
      </c>
      <c r="X24" s="29"/>
      <c r="Y24" s="29"/>
      <c r="Z24" s="29"/>
      <c r="AA24" s="29"/>
      <c r="AB24" s="29"/>
      <c r="AC24" s="29"/>
      <c r="AD24" s="29"/>
      <c r="AE24" s="29"/>
      <c r="AF24" s="29"/>
      <c r="AG24" s="27"/>
      <c r="AH24" s="27"/>
      <c r="AI24" s="27"/>
      <c r="AJ24" s="27"/>
    </row>
    <row r="25" spans="1:36" ht="14.25">
      <c r="A25" s="42">
        <v>40517</v>
      </c>
      <c r="B25" s="37">
        <v>5</v>
      </c>
      <c r="C25" s="29"/>
      <c r="D25" s="29"/>
      <c r="E25" s="29"/>
      <c r="F25" s="29"/>
      <c r="G25" s="29"/>
      <c r="H25" s="37">
        <v>4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7">
        <v>2</v>
      </c>
      <c r="T25" s="29"/>
      <c r="U25" s="37">
        <v>3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7"/>
      <c r="AH25" s="27"/>
      <c r="AI25" s="27"/>
      <c r="AJ25" s="27"/>
    </row>
    <row r="26" spans="1:36" ht="14.25">
      <c r="A26" s="42">
        <v>40520</v>
      </c>
      <c r="B26" s="29"/>
      <c r="C26" s="37">
        <v>2</v>
      </c>
      <c r="D26" s="29"/>
      <c r="E26" s="29"/>
      <c r="F26" s="37">
        <v>2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7">
        <v>7</v>
      </c>
      <c r="W26" s="37">
        <v>18</v>
      </c>
      <c r="X26" s="29"/>
      <c r="Y26" s="29"/>
      <c r="Z26" s="29"/>
      <c r="AA26" s="29"/>
      <c r="AB26" s="29"/>
      <c r="AC26" s="29"/>
      <c r="AD26" s="29"/>
      <c r="AE26" s="29"/>
      <c r="AF26" s="29"/>
      <c r="AG26" s="27"/>
      <c r="AH26" s="27"/>
      <c r="AI26" s="27"/>
      <c r="AJ26" s="27"/>
    </row>
    <row r="27" spans="1:36" ht="14.25">
      <c r="A27" s="42">
        <v>40523</v>
      </c>
      <c r="B27" s="29"/>
      <c r="C27" s="37">
        <v>1</v>
      </c>
      <c r="D27" s="29"/>
      <c r="E27" s="29"/>
      <c r="F27" s="37">
        <v>2</v>
      </c>
      <c r="G27" s="37">
        <v>1</v>
      </c>
      <c r="H27" s="37">
        <v>2</v>
      </c>
      <c r="I27" s="29"/>
      <c r="J27" s="29"/>
      <c r="K27" s="29"/>
      <c r="L27" s="29"/>
      <c r="M27" s="29"/>
      <c r="N27" s="37">
        <v>3</v>
      </c>
      <c r="O27" s="37">
        <v>6</v>
      </c>
      <c r="P27" s="37">
        <v>0</v>
      </c>
      <c r="Q27" s="29"/>
      <c r="R27" s="29"/>
      <c r="S27" s="37">
        <v>6</v>
      </c>
      <c r="T27" s="29"/>
      <c r="U27" s="37">
        <v>0</v>
      </c>
      <c r="V27" s="37">
        <v>24</v>
      </c>
      <c r="W27" s="37">
        <v>2</v>
      </c>
      <c r="X27" s="29"/>
      <c r="Y27" s="29"/>
      <c r="Z27" s="29"/>
      <c r="AA27" s="29"/>
      <c r="AB27" s="37">
        <v>0</v>
      </c>
      <c r="AC27" s="29"/>
      <c r="AD27" s="29"/>
      <c r="AE27" s="29"/>
      <c r="AF27" s="29"/>
      <c r="AG27" s="27"/>
      <c r="AH27" s="27"/>
      <c r="AI27" s="27"/>
      <c r="AJ27" s="27"/>
    </row>
    <row r="28" spans="1:36" ht="14.25">
      <c r="A28" s="42">
        <v>40524</v>
      </c>
      <c r="B28" s="37">
        <v>4</v>
      </c>
      <c r="C28" s="37">
        <v>0</v>
      </c>
      <c r="D28" s="37">
        <v>2</v>
      </c>
      <c r="E28" s="37">
        <v>3</v>
      </c>
      <c r="F28" s="29"/>
      <c r="G28" s="29"/>
      <c r="H28" s="29"/>
      <c r="I28" s="29"/>
      <c r="J28" s="29"/>
      <c r="K28" s="29"/>
      <c r="L28" s="29"/>
      <c r="M28" s="29"/>
      <c r="N28" s="29"/>
      <c r="O28" s="37">
        <v>14</v>
      </c>
      <c r="P28" s="37">
        <v>4</v>
      </c>
      <c r="Q28" s="29"/>
      <c r="R28" s="29"/>
      <c r="S28" s="37">
        <v>5</v>
      </c>
      <c r="T28" s="29"/>
      <c r="U28" s="29"/>
      <c r="V28" s="37">
        <v>15</v>
      </c>
      <c r="W28" s="37">
        <v>0</v>
      </c>
      <c r="X28" s="29"/>
      <c r="Y28" s="29"/>
      <c r="Z28" s="29"/>
      <c r="AA28" s="29"/>
      <c r="AB28" s="37">
        <v>0</v>
      </c>
      <c r="AC28" s="29"/>
      <c r="AD28" s="29"/>
      <c r="AE28" s="29"/>
      <c r="AF28" s="29"/>
      <c r="AG28" s="27"/>
      <c r="AH28" s="27"/>
      <c r="AI28" s="27"/>
      <c r="AJ28" s="27"/>
    </row>
    <row r="29" spans="1:36" ht="14.25">
      <c r="A29" s="42">
        <v>40527</v>
      </c>
      <c r="B29" s="37">
        <v>1</v>
      </c>
      <c r="C29" s="37">
        <v>0</v>
      </c>
      <c r="D29" s="37">
        <v>7</v>
      </c>
      <c r="E29" s="29"/>
      <c r="F29" s="37">
        <v>4</v>
      </c>
      <c r="G29" s="29"/>
      <c r="H29" s="37">
        <v>28</v>
      </c>
      <c r="I29" s="29"/>
      <c r="J29" s="37">
        <v>6</v>
      </c>
      <c r="K29" s="37">
        <v>4</v>
      </c>
      <c r="L29" s="29"/>
      <c r="M29" s="29"/>
      <c r="N29" s="37">
        <v>10</v>
      </c>
      <c r="O29" s="29"/>
      <c r="P29" s="37">
        <v>7</v>
      </c>
      <c r="Q29" s="37">
        <v>21</v>
      </c>
      <c r="R29" s="29"/>
      <c r="S29" s="37">
        <v>6</v>
      </c>
      <c r="T29" s="29"/>
      <c r="U29" s="37">
        <v>28</v>
      </c>
      <c r="V29" s="37">
        <v>1</v>
      </c>
      <c r="W29" s="29"/>
      <c r="X29" s="37">
        <v>1</v>
      </c>
      <c r="Y29" s="29"/>
      <c r="Z29" s="29"/>
      <c r="AA29" s="29"/>
      <c r="AB29" s="29"/>
      <c r="AC29" s="29"/>
      <c r="AD29" s="29"/>
      <c r="AE29" s="29"/>
      <c r="AF29" s="29"/>
      <c r="AG29" s="27"/>
      <c r="AH29" s="27"/>
      <c r="AI29" s="27"/>
      <c r="AJ29" s="27"/>
    </row>
    <row r="30" spans="1:36" ht="14.25">
      <c r="A30" s="42">
        <v>40530</v>
      </c>
      <c r="B30" s="37">
        <v>0</v>
      </c>
      <c r="C30" s="37">
        <v>3</v>
      </c>
      <c r="D30" s="37">
        <v>7</v>
      </c>
      <c r="E30" s="29"/>
      <c r="F30" s="37">
        <v>7</v>
      </c>
      <c r="G30" s="29"/>
      <c r="H30" s="37">
        <v>1</v>
      </c>
      <c r="I30" s="29"/>
      <c r="J30" s="29"/>
      <c r="K30" s="29"/>
      <c r="L30" s="29"/>
      <c r="M30" s="29"/>
      <c r="N30" s="29"/>
      <c r="O30" s="37">
        <v>7</v>
      </c>
      <c r="P30" s="37">
        <v>7</v>
      </c>
      <c r="Q30" s="37">
        <v>14</v>
      </c>
      <c r="R30" s="29"/>
      <c r="S30" s="37">
        <v>15</v>
      </c>
      <c r="T30" s="29"/>
      <c r="U30" s="37">
        <v>19</v>
      </c>
      <c r="V30" s="37">
        <v>8</v>
      </c>
      <c r="W30" s="37">
        <v>2</v>
      </c>
      <c r="X30" s="29"/>
      <c r="Y30" s="29"/>
      <c r="Z30" s="29"/>
      <c r="AA30" s="29"/>
      <c r="AB30" s="37">
        <v>0</v>
      </c>
      <c r="AC30" s="29"/>
      <c r="AD30" s="29"/>
      <c r="AE30" s="29"/>
      <c r="AF30" s="29"/>
      <c r="AG30" s="27"/>
      <c r="AH30" s="27"/>
      <c r="AI30" s="27"/>
      <c r="AJ30" s="27"/>
    </row>
    <row r="31" spans="1:36" ht="14.25">
      <c r="A31" s="42">
        <v>40531</v>
      </c>
      <c r="B31" s="29"/>
      <c r="C31" s="29"/>
      <c r="D31" s="29"/>
      <c r="E31" s="29"/>
      <c r="F31" s="37">
        <v>0</v>
      </c>
      <c r="G31" s="29"/>
      <c r="H31" s="35">
        <v>0</v>
      </c>
      <c r="I31" s="35">
        <v>2</v>
      </c>
      <c r="J31" s="29"/>
      <c r="K31" s="29"/>
      <c r="L31" s="29"/>
      <c r="M31" s="29"/>
      <c r="N31" s="37">
        <v>9</v>
      </c>
      <c r="O31" s="29"/>
      <c r="P31" s="37">
        <v>5</v>
      </c>
      <c r="Q31" s="29"/>
      <c r="R31" s="35">
        <v>9</v>
      </c>
      <c r="S31" s="35">
        <v>6</v>
      </c>
      <c r="T31" s="35">
        <v>1</v>
      </c>
      <c r="U31" s="37">
        <v>4</v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7"/>
      <c r="AH31" s="27"/>
      <c r="AI31" s="27"/>
      <c r="AJ31" s="27"/>
    </row>
    <row r="32" spans="1:36" ht="14.25">
      <c r="A32" s="42">
        <v>40534</v>
      </c>
      <c r="B32" s="35">
        <v>0</v>
      </c>
      <c r="C32" s="35">
        <v>1</v>
      </c>
      <c r="D32" s="35">
        <v>8</v>
      </c>
      <c r="E32" s="29"/>
      <c r="F32" s="35">
        <v>0</v>
      </c>
      <c r="G32" s="29"/>
      <c r="H32" s="35">
        <v>0</v>
      </c>
      <c r="I32" s="29"/>
      <c r="J32" s="29"/>
      <c r="K32" s="29"/>
      <c r="L32" s="29"/>
      <c r="M32" s="29"/>
      <c r="N32" s="35">
        <v>7</v>
      </c>
      <c r="O32" s="35">
        <v>21</v>
      </c>
      <c r="P32" s="35">
        <v>14</v>
      </c>
      <c r="Q32" s="29"/>
      <c r="R32" s="35">
        <v>12</v>
      </c>
      <c r="S32" s="29"/>
      <c r="T32" s="35">
        <v>28</v>
      </c>
      <c r="U32" s="35">
        <v>0</v>
      </c>
      <c r="V32" s="35">
        <v>8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7"/>
      <c r="AH32" s="27"/>
      <c r="AI32" s="27"/>
      <c r="AJ32" s="27"/>
    </row>
    <row r="33" spans="1:36" ht="14.25">
      <c r="A33" s="42">
        <v>40537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7"/>
      <c r="AH33" s="27"/>
      <c r="AI33" s="27"/>
      <c r="AJ33" s="27"/>
    </row>
    <row r="34" spans="1:36" ht="14.25">
      <c r="A34" s="42">
        <v>40538</v>
      </c>
      <c r="B34" s="35">
        <v>1</v>
      </c>
      <c r="C34" s="29"/>
      <c r="D34" s="35">
        <v>6</v>
      </c>
      <c r="E34" s="29"/>
      <c r="F34" s="35">
        <v>2</v>
      </c>
      <c r="G34" s="29"/>
      <c r="H34" s="35">
        <v>0</v>
      </c>
      <c r="I34" s="29"/>
      <c r="J34" s="29"/>
      <c r="K34" s="29"/>
      <c r="L34" s="29"/>
      <c r="M34" s="29"/>
      <c r="N34" s="35">
        <v>14</v>
      </c>
      <c r="O34" s="35">
        <v>8</v>
      </c>
      <c r="P34" s="35">
        <v>30</v>
      </c>
      <c r="Q34" s="29"/>
      <c r="R34" s="35">
        <v>11</v>
      </c>
      <c r="S34" s="29"/>
      <c r="T34" s="37">
        <v>11</v>
      </c>
      <c r="U34" s="29"/>
      <c r="V34" s="29"/>
      <c r="W34" s="35">
        <v>1</v>
      </c>
      <c r="X34" s="29"/>
      <c r="Y34" s="29"/>
      <c r="Z34" s="29"/>
      <c r="AA34" s="29"/>
      <c r="AB34" s="29"/>
      <c r="AC34" s="35">
        <v>0</v>
      </c>
      <c r="AD34" s="29"/>
      <c r="AE34" s="29"/>
      <c r="AF34" s="29"/>
      <c r="AG34" s="27"/>
      <c r="AH34" s="27"/>
      <c r="AI34" s="27"/>
      <c r="AJ34" s="27"/>
    </row>
    <row r="35" spans="1:36" ht="14.25">
      <c r="A35" s="42">
        <v>40541</v>
      </c>
      <c r="B35" s="37">
        <v>3</v>
      </c>
      <c r="C35" s="29"/>
      <c r="D35" s="37">
        <v>7</v>
      </c>
      <c r="E35" s="37">
        <v>2</v>
      </c>
      <c r="F35" s="37">
        <v>6</v>
      </c>
      <c r="G35" s="37">
        <v>8</v>
      </c>
      <c r="H35" s="37">
        <v>12</v>
      </c>
      <c r="I35" s="37">
        <v>0</v>
      </c>
      <c r="J35" s="29"/>
      <c r="K35" s="29"/>
      <c r="L35" s="29"/>
      <c r="M35" s="37">
        <v>4</v>
      </c>
      <c r="N35" s="37">
        <v>25</v>
      </c>
      <c r="O35" s="37">
        <v>22</v>
      </c>
      <c r="P35" s="37">
        <v>28</v>
      </c>
      <c r="Q35" s="29"/>
      <c r="R35" s="37">
        <v>11</v>
      </c>
      <c r="S35" s="37">
        <v>0</v>
      </c>
      <c r="T35" s="37">
        <v>10</v>
      </c>
      <c r="U35" s="37">
        <v>7</v>
      </c>
      <c r="V35" s="37">
        <v>0</v>
      </c>
      <c r="W35" s="37">
        <v>0</v>
      </c>
      <c r="X35" s="29"/>
      <c r="Y35" s="29"/>
      <c r="Z35" s="29"/>
      <c r="AA35" s="29"/>
      <c r="AB35" s="29"/>
      <c r="AC35" s="29"/>
      <c r="AD35" s="29"/>
      <c r="AE35" s="29"/>
      <c r="AF35" s="29"/>
      <c r="AG35" s="27"/>
      <c r="AH35" s="27"/>
      <c r="AI35" s="27"/>
      <c r="AJ35" s="27"/>
    </row>
    <row r="36" spans="1:36" ht="14.25">
      <c r="A36" s="42">
        <v>40544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7">
        <v>12</v>
      </c>
      <c r="R36" s="37">
        <v>21</v>
      </c>
      <c r="S36" s="37">
        <v>14</v>
      </c>
      <c r="T36" s="37">
        <v>28</v>
      </c>
      <c r="U36" s="29"/>
      <c r="V36" s="37">
        <v>11</v>
      </c>
      <c r="W36" s="29"/>
      <c r="X36" s="29"/>
      <c r="Y36" s="29"/>
      <c r="Z36" s="29"/>
      <c r="AA36" s="37">
        <v>0</v>
      </c>
      <c r="AB36" s="29"/>
      <c r="AC36" s="29"/>
      <c r="AD36" s="37">
        <v>0</v>
      </c>
      <c r="AE36" s="29"/>
      <c r="AF36" s="37">
        <v>0</v>
      </c>
      <c r="AG36" s="27"/>
      <c r="AH36" s="27"/>
      <c r="AI36" s="27"/>
      <c r="AJ36" s="27"/>
    </row>
    <row r="37" spans="1:36" ht="14.25">
      <c r="A37" s="42">
        <v>40545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7">
        <v>9</v>
      </c>
      <c r="Q37" s="29"/>
      <c r="R37" s="29"/>
      <c r="S37" s="29"/>
      <c r="T37" s="37">
        <v>21</v>
      </c>
      <c r="U37" s="37">
        <v>0</v>
      </c>
      <c r="V37" s="29"/>
      <c r="W37" s="29"/>
      <c r="X37" s="29"/>
      <c r="Y37" s="29"/>
      <c r="Z37" s="29"/>
      <c r="AA37" s="29"/>
      <c r="AB37" s="29"/>
      <c r="AC37" s="29"/>
      <c r="AD37" s="37">
        <v>7</v>
      </c>
      <c r="AE37" s="29"/>
      <c r="AF37" s="37">
        <v>0</v>
      </c>
      <c r="AG37" s="27"/>
      <c r="AH37" s="27"/>
      <c r="AI37" s="27"/>
      <c r="AJ37" s="27"/>
    </row>
    <row r="38" spans="1:36" ht="14.25">
      <c r="A38" s="42">
        <v>40548</v>
      </c>
      <c r="B38" s="29"/>
      <c r="C38" s="29"/>
      <c r="D38" s="29"/>
      <c r="E38" s="29"/>
      <c r="F38" s="29"/>
      <c r="G38" s="29"/>
      <c r="H38" s="37">
        <v>1</v>
      </c>
      <c r="I38" s="29"/>
      <c r="J38" s="29"/>
      <c r="K38" s="29"/>
      <c r="L38" s="29"/>
      <c r="M38" s="29"/>
      <c r="N38" s="29"/>
      <c r="O38" s="29"/>
      <c r="P38" s="37">
        <v>8</v>
      </c>
      <c r="Q38" s="29"/>
      <c r="R38" s="37">
        <v>11</v>
      </c>
      <c r="S38" s="29"/>
      <c r="T38" s="37">
        <v>12</v>
      </c>
      <c r="U38" s="37">
        <v>28</v>
      </c>
      <c r="V38" s="29"/>
      <c r="W38" s="29"/>
      <c r="X38" s="29"/>
      <c r="Y38" s="29"/>
      <c r="Z38" s="29"/>
      <c r="AA38" s="29"/>
      <c r="AB38" s="29"/>
      <c r="AC38" s="29"/>
      <c r="AD38" s="37">
        <v>1</v>
      </c>
      <c r="AE38" s="29"/>
      <c r="AF38" s="29"/>
      <c r="AG38" s="27"/>
      <c r="AH38" s="27"/>
      <c r="AI38" s="27"/>
      <c r="AJ38" s="27"/>
    </row>
    <row r="39" spans="1:36" ht="14.25">
      <c r="A39" s="42">
        <v>40551</v>
      </c>
      <c r="B39" s="29"/>
      <c r="C39" s="37">
        <v>0</v>
      </c>
      <c r="D39" s="29"/>
      <c r="E39" s="29"/>
      <c r="F39" s="37">
        <v>4</v>
      </c>
      <c r="G39" s="29"/>
      <c r="H39" s="29"/>
      <c r="I39" s="29"/>
      <c r="J39" s="29"/>
      <c r="K39" s="29"/>
      <c r="L39" s="29"/>
      <c r="M39" s="29"/>
      <c r="N39" s="29"/>
      <c r="O39" s="37">
        <v>3</v>
      </c>
      <c r="P39" s="37">
        <v>21</v>
      </c>
      <c r="Q39" s="29"/>
      <c r="R39" s="37">
        <v>2</v>
      </c>
      <c r="S39" s="29"/>
      <c r="T39" s="37">
        <v>9</v>
      </c>
      <c r="U39" s="37">
        <v>7</v>
      </c>
      <c r="V39" s="37">
        <v>18</v>
      </c>
      <c r="W39" s="29"/>
      <c r="X39" s="29"/>
      <c r="Y39" s="29"/>
      <c r="Z39" s="29"/>
      <c r="AA39" s="37">
        <v>0</v>
      </c>
      <c r="AB39" s="29"/>
      <c r="AC39" s="29"/>
      <c r="AD39" s="29"/>
      <c r="AE39" s="29"/>
      <c r="AF39" s="29"/>
      <c r="AG39" s="27"/>
      <c r="AH39" s="27"/>
      <c r="AI39" s="27"/>
      <c r="AJ39" s="27"/>
    </row>
    <row r="40" spans="1:36" ht="14.25">
      <c r="A40" s="42">
        <v>40552</v>
      </c>
      <c r="B40" s="29"/>
      <c r="C40" s="37">
        <v>0</v>
      </c>
      <c r="D40" s="29"/>
      <c r="E40" s="29"/>
      <c r="F40" s="29"/>
      <c r="G40" s="29"/>
      <c r="H40" s="37">
        <v>0</v>
      </c>
      <c r="I40" s="29"/>
      <c r="J40" s="29"/>
      <c r="K40" s="29"/>
      <c r="L40" s="29"/>
      <c r="M40" s="29"/>
      <c r="N40" s="29"/>
      <c r="O40" s="37">
        <v>0</v>
      </c>
      <c r="P40" s="37">
        <v>3</v>
      </c>
      <c r="Q40" s="29"/>
      <c r="R40" s="37">
        <v>1</v>
      </c>
      <c r="S40" s="29"/>
      <c r="T40" s="37">
        <v>29</v>
      </c>
      <c r="U40" s="37">
        <v>14</v>
      </c>
      <c r="V40" s="37">
        <v>1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7"/>
      <c r="AH40" s="27"/>
      <c r="AI40" s="27"/>
      <c r="AJ40" s="27"/>
    </row>
    <row r="41" spans="1:36" ht="14.25">
      <c r="A41" s="42">
        <v>40555</v>
      </c>
      <c r="B41" s="29"/>
      <c r="C41" s="29"/>
      <c r="D41" s="29"/>
      <c r="E41" s="29"/>
      <c r="F41" s="29"/>
      <c r="G41" s="29"/>
      <c r="H41" s="37">
        <v>0</v>
      </c>
      <c r="I41" s="29"/>
      <c r="J41" s="29"/>
      <c r="K41" s="29"/>
      <c r="L41" s="29"/>
      <c r="M41" s="29"/>
      <c r="N41" s="29"/>
      <c r="O41" s="29"/>
      <c r="P41" s="37">
        <v>4</v>
      </c>
      <c r="Q41" s="29"/>
      <c r="R41" s="37">
        <v>2</v>
      </c>
      <c r="S41" s="29"/>
      <c r="T41" s="37">
        <v>14</v>
      </c>
      <c r="U41" s="37">
        <v>0</v>
      </c>
      <c r="V41" s="37">
        <v>0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7"/>
      <c r="AH41" s="27"/>
      <c r="AI41" s="27"/>
      <c r="AJ41" s="27"/>
    </row>
    <row r="42" spans="1:36" ht="14.25">
      <c r="A42" s="42">
        <v>40558</v>
      </c>
      <c r="B42" s="37">
        <v>5</v>
      </c>
      <c r="C42" s="37">
        <v>0</v>
      </c>
      <c r="D42" s="37">
        <v>3</v>
      </c>
      <c r="E42" s="29"/>
      <c r="F42" s="37">
        <v>3</v>
      </c>
      <c r="G42" s="29"/>
      <c r="H42" s="37">
        <v>0</v>
      </c>
      <c r="I42" s="29"/>
      <c r="J42" s="29"/>
      <c r="K42" s="29"/>
      <c r="L42" s="37">
        <v>2</v>
      </c>
      <c r="M42" s="37">
        <v>4</v>
      </c>
      <c r="N42" s="37">
        <v>5</v>
      </c>
      <c r="O42" s="37">
        <v>3</v>
      </c>
      <c r="P42" s="37">
        <v>0</v>
      </c>
      <c r="Q42" s="29"/>
      <c r="R42" s="29"/>
      <c r="S42" s="37">
        <v>14</v>
      </c>
      <c r="T42" s="37">
        <v>8</v>
      </c>
      <c r="U42" s="37">
        <v>6</v>
      </c>
      <c r="V42" s="37">
        <v>2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7"/>
      <c r="AH42" s="27"/>
      <c r="AI42" s="27"/>
      <c r="AJ42" s="27"/>
    </row>
    <row r="43" spans="1:36" ht="14.25">
      <c r="A43" s="42">
        <v>40559</v>
      </c>
      <c r="B43" s="29"/>
      <c r="C43" s="29"/>
      <c r="D43" s="29"/>
      <c r="E43" s="29"/>
      <c r="F43" s="37">
        <v>7</v>
      </c>
      <c r="G43" s="29"/>
      <c r="H43" s="29"/>
      <c r="I43" s="29"/>
      <c r="J43" s="29"/>
      <c r="K43" s="29"/>
      <c r="L43" s="29"/>
      <c r="M43" s="29"/>
      <c r="N43" s="29"/>
      <c r="O43" s="37">
        <v>4</v>
      </c>
      <c r="P43" s="29"/>
      <c r="Q43" s="29"/>
      <c r="R43" s="37">
        <v>15</v>
      </c>
      <c r="S43" s="29"/>
      <c r="T43" s="37">
        <v>7</v>
      </c>
      <c r="U43" s="29"/>
      <c r="V43" s="29"/>
      <c r="W43" s="37">
        <v>1</v>
      </c>
      <c r="X43" s="29"/>
      <c r="Y43" s="29"/>
      <c r="Z43" s="29"/>
      <c r="AA43" s="29"/>
      <c r="AB43" s="29"/>
      <c r="AC43" s="29"/>
      <c r="AD43" s="37">
        <v>0</v>
      </c>
      <c r="AE43" s="29"/>
      <c r="AF43" s="29"/>
      <c r="AG43" s="27"/>
      <c r="AH43" s="27"/>
      <c r="AI43" s="27"/>
      <c r="AJ43" s="27"/>
    </row>
    <row r="44" spans="1:36" ht="14.25">
      <c r="A44" s="42">
        <v>40562</v>
      </c>
      <c r="B44" s="29"/>
      <c r="C44" s="29"/>
      <c r="D44" s="29"/>
      <c r="E44" s="29"/>
      <c r="F44" s="37">
        <v>5</v>
      </c>
      <c r="G44" s="29"/>
      <c r="H44" s="37">
        <v>2</v>
      </c>
      <c r="I44" s="29"/>
      <c r="J44" s="29"/>
      <c r="K44" s="29"/>
      <c r="L44" s="29"/>
      <c r="M44" s="37">
        <v>3</v>
      </c>
      <c r="N44" s="29"/>
      <c r="O44" s="37">
        <v>12</v>
      </c>
      <c r="P44" s="29"/>
      <c r="Q44" s="29"/>
      <c r="R44" s="37">
        <v>2</v>
      </c>
      <c r="S44" s="29"/>
      <c r="T44" s="37">
        <v>22</v>
      </c>
      <c r="U44" s="37">
        <v>0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7">
        <v>4</v>
      </c>
      <c r="AG44" s="27"/>
      <c r="AH44" s="27"/>
      <c r="AI44" s="27"/>
      <c r="AJ44" s="27"/>
    </row>
    <row r="45" spans="1:36" ht="14.25">
      <c r="A45" s="42">
        <v>40565</v>
      </c>
      <c r="B45" s="29"/>
      <c r="C45" s="37">
        <v>3</v>
      </c>
      <c r="D45" s="37">
        <v>11</v>
      </c>
      <c r="E45" s="29"/>
      <c r="F45" s="37">
        <v>14</v>
      </c>
      <c r="G45" s="29"/>
      <c r="H45" s="37">
        <v>6</v>
      </c>
      <c r="I45" s="37">
        <v>6</v>
      </c>
      <c r="J45" s="37">
        <v>7</v>
      </c>
      <c r="K45" s="29"/>
      <c r="L45" s="29"/>
      <c r="M45" s="29"/>
      <c r="N45" s="37">
        <v>11</v>
      </c>
      <c r="O45" s="37">
        <v>4</v>
      </c>
      <c r="P45" s="29"/>
      <c r="Q45" s="29"/>
      <c r="R45" s="37">
        <v>7</v>
      </c>
      <c r="S45" s="29"/>
      <c r="T45" s="37">
        <v>6</v>
      </c>
      <c r="U45" s="37">
        <v>7</v>
      </c>
      <c r="V45" s="37">
        <v>0</v>
      </c>
      <c r="W45" s="29"/>
      <c r="X45" s="29"/>
      <c r="Y45" s="29"/>
      <c r="Z45" s="29"/>
      <c r="AA45" s="29"/>
      <c r="AB45" s="29"/>
      <c r="AC45" s="29"/>
      <c r="AD45" s="37">
        <v>0</v>
      </c>
      <c r="AE45" s="29"/>
      <c r="AF45" s="29"/>
      <c r="AG45" s="27"/>
      <c r="AH45" s="27"/>
      <c r="AI45" s="27"/>
      <c r="AJ45" s="27"/>
    </row>
    <row r="46" spans="1:36" ht="14.25">
      <c r="A46" s="42">
        <v>40566</v>
      </c>
      <c r="B46" s="29"/>
      <c r="C46" s="29"/>
      <c r="D46" s="37">
        <v>4</v>
      </c>
      <c r="E46" s="29"/>
      <c r="F46" s="37">
        <v>15</v>
      </c>
      <c r="G46" s="29"/>
      <c r="H46" s="29"/>
      <c r="I46" s="37">
        <v>6</v>
      </c>
      <c r="J46" s="37">
        <v>7</v>
      </c>
      <c r="K46" s="29"/>
      <c r="L46" s="29"/>
      <c r="M46" s="29"/>
      <c r="N46" s="37">
        <v>14</v>
      </c>
      <c r="O46" s="37">
        <v>1</v>
      </c>
      <c r="P46" s="37">
        <v>2</v>
      </c>
      <c r="Q46" s="29"/>
      <c r="R46" s="37">
        <v>1</v>
      </c>
      <c r="S46" s="37">
        <v>8</v>
      </c>
      <c r="T46" s="29"/>
      <c r="U46" s="37">
        <v>2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7"/>
      <c r="AH46" s="27"/>
      <c r="AI46" s="27"/>
      <c r="AJ46" s="27"/>
    </row>
    <row r="47" spans="1:36" ht="14.25">
      <c r="A47" s="42">
        <v>40569</v>
      </c>
      <c r="B47" s="29"/>
      <c r="C47" s="29"/>
      <c r="D47" s="37">
        <v>1</v>
      </c>
      <c r="E47" s="29"/>
      <c r="F47" s="37">
        <v>11</v>
      </c>
      <c r="G47" s="37">
        <v>8</v>
      </c>
      <c r="H47" s="29"/>
      <c r="I47" s="37">
        <v>4</v>
      </c>
      <c r="J47" s="37">
        <v>7</v>
      </c>
      <c r="K47" s="29"/>
      <c r="L47" s="29"/>
      <c r="M47" s="29"/>
      <c r="N47" s="29"/>
      <c r="O47" s="29"/>
      <c r="P47" s="37">
        <v>0</v>
      </c>
      <c r="Q47" s="29"/>
      <c r="R47" s="29"/>
      <c r="S47" s="29"/>
      <c r="T47" s="37">
        <v>10</v>
      </c>
      <c r="U47" s="37">
        <v>0</v>
      </c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7">
        <v>0</v>
      </c>
      <c r="AG47" s="27"/>
      <c r="AH47" s="27"/>
      <c r="AI47" s="27"/>
      <c r="AJ47" s="27"/>
    </row>
    <row r="48" spans="1:36" ht="14.25">
      <c r="A48" s="42">
        <v>40572</v>
      </c>
      <c r="B48" s="37">
        <v>2</v>
      </c>
      <c r="C48" s="29"/>
      <c r="D48" s="37">
        <v>5</v>
      </c>
      <c r="E48" s="29"/>
      <c r="F48" s="37">
        <v>8</v>
      </c>
      <c r="G48" s="37">
        <v>3</v>
      </c>
      <c r="H48" s="37">
        <v>0</v>
      </c>
      <c r="I48" s="37">
        <v>0</v>
      </c>
      <c r="J48" s="29"/>
      <c r="K48" s="37">
        <v>0</v>
      </c>
      <c r="L48" s="29"/>
      <c r="M48" s="37">
        <v>2</v>
      </c>
      <c r="N48" s="37">
        <v>6</v>
      </c>
      <c r="O48" s="37">
        <v>5</v>
      </c>
      <c r="P48" s="37">
        <v>7</v>
      </c>
      <c r="Q48" s="29"/>
      <c r="R48" s="29"/>
      <c r="S48" s="29"/>
      <c r="T48" s="37">
        <v>3</v>
      </c>
      <c r="U48" s="37">
        <v>0</v>
      </c>
      <c r="V48" s="29"/>
      <c r="W48" s="29"/>
      <c r="X48" s="37">
        <v>0</v>
      </c>
      <c r="Y48" s="29"/>
      <c r="Z48" s="29"/>
      <c r="AA48" s="37">
        <v>0</v>
      </c>
      <c r="AB48" s="29"/>
      <c r="AC48" s="29"/>
      <c r="AD48" s="29"/>
      <c r="AE48" s="29"/>
      <c r="AF48" s="29"/>
      <c r="AG48" s="27"/>
      <c r="AH48" s="27"/>
      <c r="AI48" s="27"/>
      <c r="AJ48" s="27"/>
    </row>
    <row r="49" spans="1:36" ht="14.25">
      <c r="A49" s="42">
        <v>40573</v>
      </c>
      <c r="B49" s="29"/>
      <c r="C49" s="29"/>
      <c r="D49" s="29"/>
      <c r="E49" s="29"/>
      <c r="F49" s="37">
        <v>2</v>
      </c>
      <c r="G49" s="29"/>
      <c r="H49" s="29"/>
      <c r="I49" s="29"/>
      <c r="J49" s="29"/>
      <c r="K49" s="29"/>
      <c r="L49" s="29"/>
      <c r="M49" s="29"/>
      <c r="N49" s="37">
        <v>0</v>
      </c>
      <c r="O49" s="29"/>
      <c r="P49" s="37">
        <v>4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7">
        <v>0</v>
      </c>
      <c r="AB49" s="29"/>
      <c r="AC49" s="29"/>
      <c r="AD49" s="37">
        <v>2</v>
      </c>
      <c r="AE49" s="29"/>
      <c r="AF49" s="29"/>
      <c r="AG49" s="27"/>
      <c r="AH49" s="27"/>
      <c r="AI49" s="27"/>
      <c r="AJ49" s="27"/>
    </row>
    <row r="50" spans="1:36" ht="12.75">
      <c r="A50" s="58" t="s">
        <v>7</v>
      </c>
      <c r="B50" s="40">
        <v>1</v>
      </c>
      <c r="C50" s="40">
        <v>2</v>
      </c>
      <c r="D50" s="40">
        <v>4</v>
      </c>
      <c r="E50" s="40">
        <v>5</v>
      </c>
      <c r="F50" s="40">
        <v>6</v>
      </c>
      <c r="G50" s="40">
        <v>7</v>
      </c>
      <c r="H50" s="40">
        <v>8</v>
      </c>
      <c r="I50" s="40">
        <v>9</v>
      </c>
      <c r="J50" s="40">
        <v>10</v>
      </c>
      <c r="K50" s="40">
        <v>11</v>
      </c>
      <c r="L50" s="40">
        <v>12</v>
      </c>
      <c r="M50" s="40">
        <v>13</v>
      </c>
      <c r="N50" s="40">
        <v>15</v>
      </c>
      <c r="O50" s="40">
        <v>16</v>
      </c>
      <c r="P50" s="40">
        <v>17</v>
      </c>
      <c r="Q50" s="40" t="s">
        <v>10</v>
      </c>
      <c r="R50" s="40">
        <v>18</v>
      </c>
      <c r="S50" s="40">
        <v>19</v>
      </c>
      <c r="T50" s="40">
        <v>20</v>
      </c>
      <c r="U50" s="40">
        <v>21</v>
      </c>
      <c r="V50" s="40">
        <v>22</v>
      </c>
      <c r="W50" s="40">
        <v>23</v>
      </c>
      <c r="X50" s="40">
        <v>24</v>
      </c>
      <c r="Y50" s="40">
        <v>25</v>
      </c>
      <c r="Z50" s="40">
        <v>26</v>
      </c>
      <c r="AA50" s="40">
        <v>27</v>
      </c>
      <c r="AB50" s="40">
        <v>28</v>
      </c>
      <c r="AC50" s="40">
        <v>29</v>
      </c>
      <c r="AD50" s="40">
        <v>30</v>
      </c>
      <c r="AE50" s="40" t="s">
        <v>11</v>
      </c>
      <c r="AF50" s="40">
        <v>31</v>
      </c>
      <c r="AG50" s="27"/>
      <c r="AH50" s="27"/>
      <c r="AI50" s="27"/>
      <c r="AJ50" s="27"/>
    </row>
    <row r="51" spans="1:36" ht="12.75">
      <c r="A51" s="52" t="s">
        <v>13</v>
      </c>
      <c r="B51" s="52">
        <f aca="true" t="shared" si="0" ref="B51:AF51">SUM(B3:B49)</f>
        <v>32</v>
      </c>
      <c r="C51" s="52">
        <f t="shared" si="0"/>
        <v>39</v>
      </c>
      <c r="D51" s="52">
        <f t="shared" si="0"/>
        <v>124</v>
      </c>
      <c r="E51" s="52">
        <f t="shared" si="0"/>
        <v>14</v>
      </c>
      <c r="F51" s="52">
        <f t="shared" si="0"/>
        <v>191</v>
      </c>
      <c r="G51" s="52">
        <f t="shared" si="0"/>
        <v>43</v>
      </c>
      <c r="H51" s="52">
        <f t="shared" si="0"/>
        <v>108</v>
      </c>
      <c r="I51" s="52">
        <f t="shared" si="0"/>
        <v>32</v>
      </c>
      <c r="J51" s="52">
        <f t="shared" si="0"/>
        <v>44</v>
      </c>
      <c r="K51" s="52">
        <f t="shared" si="0"/>
        <v>35</v>
      </c>
      <c r="L51" s="52">
        <f t="shared" si="0"/>
        <v>2</v>
      </c>
      <c r="M51" s="52">
        <f t="shared" si="0"/>
        <v>35</v>
      </c>
      <c r="N51" s="52">
        <f t="shared" si="0"/>
        <v>160</v>
      </c>
      <c r="O51" s="52">
        <f t="shared" si="0"/>
        <v>165</v>
      </c>
      <c r="P51" s="52">
        <f t="shared" si="0"/>
        <v>170</v>
      </c>
      <c r="Q51" s="52">
        <f t="shared" si="0"/>
        <v>47</v>
      </c>
      <c r="R51" s="52">
        <f t="shared" si="0"/>
        <v>169</v>
      </c>
      <c r="S51" s="52">
        <f t="shared" si="0"/>
        <v>79</v>
      </c>
      <c r="T51" s="52">
        <f t="shared" si="0"/>
        <v>293</v>
      </c>
      <c r="U51" s="52">
        <f t="shared" si="0"/>
        <v>152</v>
      </c>
      <c r="V51" s="52">
        <f t="shared" si="0"/>
        <v>101</v>
      </c>
      <c r="W51" s="52">
        <f t="shared" si="0"/>
        <v>35</v>
      </c>
      <c r="X51" s="52">
        <f t="shared" si="0"/>
        <v>1</v>
      </c>
      <c r="Y51" s="52">
        <f t="shared" si="0"/>
        <v>0</v>
      </c>
      <c r="Z51" s="52">
        <f t="shared" si="0"/>
        <v>0</v>
      </c>
      <c r="AA51" s="52">
        <f t="shared" si="0"/>
        <v>0</v>
      </c>
      <c r="AB51" s="52">
        <f t="shared" si="0"/>
        <v>0</v>
      </c>
      <c r="AC51" s="52">
        <f t="shared" si="0"/>
        <v>0</v>
      </c>
      <c r="AD51" s="52">
        <f t="shared" si="0"/>
        <v>10</v>
      </c>
      <c r="AE51" s="52">
        <f t="shared" si="0"/>
        <v>0</v>
      </c>
      <c r="AF51" s="52">
        <f t="shared" si="0"/>
        <v>4</v>
      </c>
      <c r="AG51" s="52">
        <f>SUM(B51:AF51)</f>
        <v>2085</v>
      </c>
      <c r="AH51" s="27"/>
      <c r="AI51" s="27"/>
      <c r="AJ51" s="27"/>
    </row>
    <row r="52" spans="1:36" ht="12.75">
      <c r="A52" s="52" t="s">
        <v>14</v>
      </c>
      <c r="B52" s="53">
        <f>B51/'Hunters Per Blind'!B49</f>
        <v>1.28</v>
      </c>
      <c r="C52" s="53">
        <f>C51/'Hunters Per Blind'!C49</f>
        <v>1.0833333333333333</v>
      </c>
      <c r="D52" s="53">
        <f>D51/'Hunters Per Blind'!D49</f>
        <v>3.4444444444444446</v>
      </c>
      <c r="E52" s="53">
        <f>E51/'Hunters Per Blind'!E49</f>
        <v>0.6363636363636364</v>
      </c>
      <c r="F52" s="53">
        <f>F51/'Hunters Per Blind'!F49</f>
        <v>2.1222222222222222</v>
      </c>
      <c r="G52" s="53">
        <f>G51/'Hunters Per Blind'!G49</f>
        <v>1.6538461538461537</v>
      </c>
      <c r="H52" s="53">
        <f>H51/'Hunters Per Blind'!H49</f>
        <v>1.7704918032786885</v>
      </c>
      <c r="I52" s="53">
        <f>I51/'Hunters Per Blind'!I49</f>
        <v>1.6842105263157894</v>
      </c>
      <c r="J52" s="53">
        <f>J51/'Hunters Per Blind'!J49</f>
        <v>4.4</v>
      </c>
      <c r="K52" s="53">
        <f>K51/'Hunters Per Blind'!K49</f>
        <v>2.0588235294117645</v>
      </c>
      <c r="L52" s="53">
        <f>L51/'Hunters Per Blind'!L49</f>
        <v>1</v>
      </c>
      <c r="M52" s="53">
        <f>M51/'Hunters Per Blind'!M49</f>
        <v>1.3461538461538463</v>
      </c>
      <c r="N52" s="53">
        <f>N51/'Hunters Per Blind'!N49</f>
        <v>2.857142857142857</v>
      </c>
      <c r="O52" s="53">
        <f>O51/'Hunters Per Blind'!O49</f>
        <v>2.75</v>
      </c>
      <c r="P52" s="53">
        <f>P51/'Hunters Per Blind'!P49</f>
        <v>2.7419354838709675</v>
      </c>
      <c r="Q52" s="53"/>
      <c r="R52" s="53">
        <f>R51/'Hunters Per Blind'!R49</f>
        <v>1.8777777777777778</v>
      </c>
      <c r="S52" s="53">
        <f>S51/'Hunters Per Blind'!S49</f>
        <v>7.9</v>
      </c>
      <c r="T52" s="53">
        <f>T51/'Hunters Per Blind'!T49</f>
        <v>3.447058823529412</v>
      </c>
      <c r="U52" s="53">
        <f>U51/'Hunters Per Blind'!U49</f>
        <v>2.2028985507246377</v>
      </c>
      <c r="V52" s="53">
        <f>V51/'Hunters Per Blind'!V49</f>
        <v>2.525</v>
      </c>
      <c r="W52" s="53">
        <f>W51/'Hunters Per Blind'!W49</f>
        <v>4.375</v>
      </c>
      <c r="X52" s="53">
        <f>X51/'Hunters Per Blind'!X49</f>
        <v>0.3333333333333333</v>
      </c>
      <c r="Y52" s="53">
        <f>Y51/'Hunters Per Blind'!Y49</f>
        <v>0</v>
      </c>
      <c r="Z52" s="53">
        <f>Z51/'Hunters Per Blind'!Z49</f>
        <v>0</v>
      </c>
      <c r="AA52" s="53">
        <f>AA51/'Hunters Per Blind'!AA49</f>
        <v>0</v>
      </c>
      <c r="AB52" s="53">
        <f>AB51/'Hunters Per Blind'!AB49</f>
        <v>0</v>
      </c>
      <c r="AC52" s="53">
        <f>AC51/'Hunters Per Blind'!AC49</f>
        <v>0</v>
      </c>
      <c r="AD52" s="53">
        <f>AD51/'Hunters Per Blind'!AD49</f>
        <v>1.6666666666666667</v>
      </c>
      <c r="AE52" s="53">
        <f>AE51/'Hunters Per Blind'!AE49</f>
        <v>0</v>
      </c>
      <c r="AF52" s="53">
        <f>AF51/'Hunters Per Blind'!AF49</f>
        <v>0.4</v>
      </c>
      <c r="AG52" s="53">
        <f>AG51/'Hunters Per Blind'!AG49</f>
        <v>2.34006734006734</v>
      </c>
      <c r="AH52" s="27"/>
      <c r="AI52" s="27"/>
      <c r="AJ52" s="27"/>
    </row>
    <row r="53" spans="1:36" ht="12.75">
      <c r="A53" s="4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ht="12.75">
      <c r="A54" s="4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ht="12.75">
      <c r="A55" s="4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ht="12.75">
      <c r="A56" s="4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ht="12.75">
      <c r="A57" s="4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ht="12.75">
      <c r="A58" s="4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ht="12.75">
      <c r="A59" s="4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ht="12.75">
      <c r="A60" s="4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ht="12.75">
      <c r="A61" s="43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ht="12.75">
      <c r="A62" s="4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ht="12.75">
      <c r="A63" s="4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ht="12.75">
      <c r="A64" s="43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ht="12.75">
      <c r="A65" s="43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ht="12.75">
      <c r="A66" s="43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ht="12.75">
      <c r="A67" s="43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ht="12.75">
      <c r="A68" s="43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ht="12.75">
      <c r="A69" s="4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ht="12.75">
      <c r="A70" s="43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ht="12.75">
      <c r="A71" s="43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</sheetData>
  <sheetProtection/>
  <mergeCells count="2">
    <mergeCell ref="B1:AF1"/>
    <mergeCell ref="A1:A2"/>
  </mergeCells>
  <printOptions horizontalCentered="1" verticalCentered="1"/>
  <pageMargins left="0.3" right="0.3" top="0.5" bottom="0.5" header="0.3" footer="0"/>
  <pageSetup fitToHeight="1" fitToWidth="1" horizontalDpi="1200" verticalDpi="1200" orientation="landscape" scale="70" r:id="rId1"/>
  <headerFooter alignWithMargins="0">
    <oddHeader>&amp;C&amp;"Arial,Bold Italic"&amp;24 2010/11 Duck Harvest by Blind Number (McNary NWR)</oddHeader>
  </headerFooter>
  <ignoredErrors>
    <ignoredError sqref="F51:AF51 B51:E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I52" sqref="A1:AI52"/>
    </sheetView>
  </sheetViews>
  <sheetFormatPr defaultColWidth="9.140625" defaultRowHeight="12.75"/>
  <cols>
    <col min="1" max="1" width="35.7109375" style="1" customWidth="1"/>
    <col min="2" max="32" width="4.140625" style="1" customWidth="1"/>
    <col min="33" max="33" width="9.140625" style="1" customWidth="1"/>
    <col min="34" max="34" width="4.421875" style="1" customWidth="1"/>
    <col min="35" max="35" width="11.7109375" style="1" customWidth="1"/>
    <col min="36" max="16384" width="9.140625" style="1" customWidth="1"/>
  </cols>
  <sheetData>
    <row r="1" spans="1:32" s="3" customFormat="1" ht="12.75">
      <c r="A1" s="54" t="s">
        <v>0</v>
      </c>
      <c r="B1" s="60" t="s">
        <v>17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62" s="2" customFormat="1" ht="12.75">
      <c r="A2" s="61"/>
      <c r="B2" s="40">
        <v>1</v>
      </c>
      <c r="C2" s="40">
        <v>2</v>
      </c>
      <c r="D2" s="40">
        <v>4</v>
      </c>
      <c r="E2" s="40">
        <v>5</v>
      </c>
      <c r="F2" s="40">
        <v>6</v>
      </c>
      <c r="G2" s="40">
        <v>7</v>
      </c>
      <c r="H2" s="40">
        <v>8</v>
      </c>
      <c r="I2" s="40">
        <v>9</v>
      </c>
      <c r="J2" s="40">
        <v>10</v>
      </c>
      <c r="K2" s="40">
        <v>11</v>
      </c>
      <c r="L2" s="40">
        <v>12</v>
      </c>
      <c r="M2" s="40">
        <v>13</v>
      </c>
      <c r="N2" s="40">
        <v>15</v>
      </c>
      <c r="O2" s="40">
        <v>16</v>
      </c>
      <c r="P2" s="40">
        <v>17</v>
      </c>
      <c r="Q2" s="40" t="s">
        <v>10</v>
      </c>
      <c r="R2" s="40">
        <v>19</v>
      </c>
      <c r="S2" s="40" t="s">
        <v>9</v>
      </c>
      <c r="T2" s="40">
        <v>20</v>
      </c>
      <c r="U2" s="40">
        <v>21</v>
      </c>
      <c r="V2" s="40">
        <v>22</v>
      </c>
      <c r="W2" s="40">
        <v>23</v>
      </c>
      <c r="X2" s="40">
        <v>24</v>
      </c>
      <c r="Y2" s="40">
        <v>25</v>
      </c>
      <c r="Z2" s="40">
        <v>26</v>
      </c>
      <c r="AA2" s="40">
        <v>27</v>
      </c>
      <c r="AB2" s="40">
        <v>28</v>
      </c>
      <c r="AC2" s="40">
        <v>29</v>
      </c>
      <c r="AD2" s="40">
        <v>30</v>
      </c>
      <c r="AE2" s="40" t="s">
        <v>11</v>
      </c>
      <c r="AF2" s="40">
        <v>31</v>
      </c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</row>
    <row r="3" spans="1:33" ht="15" thickBot="1">
      <c r="A3" s="42">
        <v>40467</v>
      </c>
      <c r="B3" s="29"/>
      <c r="C3" s="35">
        <v>0</v>
      </c>
      <c r="D3" s="34">
        <v>0</v>
      </c>
      <c r="E3" s="34">
        <v>0</v>
      </c>
      <c r="F3" s="34">
        <v>0</v>
      </c>
      <c r="G3" s="34">
        <v>0</v>
      </c>
      <c r="H3" s="34">
        <v>0</v>
      </c>
      <c r="I3" s="38"/>
      <c r="J3" s="38"/>
      <c r="K3" s="34">
        <v>0</v>
      </c>
      <c r="L3" s="38"/>
      <c r="M3" s="34">
        <v>0</v>
      </c>
      <c r="N3" s="34">
        <v>0</v>
      </c>
      <c r="O3" s="34">
        <v>0</v>
      </c>
      <c r="P3" s="34">
        <v>0</v>
      </c>
      <c r="Q3" s="38"/>
      <c r="R3" s="34">
        <v>0</v>
      </c>
      <c r="S3" s="38"/>
      <c r="T3" s="34">
        <v>1</v>
      </c>
      <c r="U3" s="34">
        <v>1</v>
      </c>
      <c r="V3" s="55"/>
      <c r="W3" s="29"/>
      <c r="X3" s="55"/>
      <c r="Y3" s="55"/>
      <c r="Z3" s="55"/>
      <c r="AA3" s="55"/>
      <c r="AB3" s="55"/>
      <c r="AC3" s="55"/>
      <c r="AD3" s="55"/>
      <c r="AE3" s="56"/>
      <c r="AF3" s="29"/>
      <c r="AG3" s="13"/>
    </row>
    <row r="4" spans="1:35" ht="15" thickBot="1">
      <c r="A4" s="42">
        <v>40468</v>
      </c>
      <c r="B4" s="29"/>
      <c r="C4" s="29"/>
      <c r="D4" s="29"/>
      <c r="E4" s="29"/>
      <c r="F4" s="35">
        <v>2</v>
      </c>
      <c r="G4" s="29"/>
      <c r="H4" s="29"/>
      <c r="I4" s="29"/>
      <c r="J4" s="29"/>
      <c r="K4" s="35">
        <v>2</v>
      </c>
      <c r="L4" s="29"/>
      <c r="M4" s="35">
        <v>0</v>
      </c>
      <c r="N4" s="29"/>
      <c r="O4" s="29"/>
      <c r="P4" s="35">
        <v>0</v>
      </c>
      <c r="Q4" s="29"/>
      <c r="R4" s="35">
        <v>1</v>
      </c>
      <c r="S4" s="29"/>
      <c r="T4" s="35">
        <v>0</v>
      </c>
      <c r="U4" s="35">
        <v>0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14"/>
      <c r="AH4" s="11"/>
      <c r="AI4" s="12" t="s">
        <v>12</v>
      </c>
    </row>
    <row r="5" spans="1:32" ht="14.25">
      <c r="A5" s="42">
        <v>40471</v>
      </c>
      <c r="B5" s="35">
        <v>0</v>
      </c>
      <c r="C5" s="29"/>
      <c r="D5" s="29"/>
      <c r="E5" s="29"/>
      <c r="F5" s="35">
        <v>1</v>
      </c>
      <c r="G5" s="29"/>
      <c r="H5" s="35">
        <v>0</v>
      </c>
      <c r="I5" s="35">
        <v>0</v>
      </c>
      <c r="J5" s="29"/>
      <c r="K5" s="35">
        <v>0</v>
      </c>
      <c r="L5" s="29"/>
      <c r="M5" s="29"/>
      <c r="N5" s="29"/>
      <c r="O5" s="29"/>
      <c r="P5" s="35">
        <v>0</v>
      </c>
      <c r="Q5" s="29"/>
      <c r="R5" s="29"/>
      <c r="S5" s="29"/>
      <c r="T5" s="29"/>
      <c r="U5" s="29"/>
      <c r="V5" s="35">
        <v>0</v>
      </c>
      <c r="W5" s="29"/>
      <c r="X5" s="29"/>
      <c r="Y5" s="29"/>
      <c r="Z5" s="29"/>
      <c r="AA5" s="29"/>
      <c r="AB5" s="29"/>
      <c r="AC5" s="29"/>
      <c r="AD5" s="29"/>
      <c r="AE5" s="35">
        <v>0</v>
      </c>
      <c r="AF5" s="29"/>
    </row>
    <row r="6" spans="1:32" ht="14.25">
      <c r="A6" s="42">
        <v>40474</v>
      </c>
      <c r="B6" s="29"/>
      <c r="C6" s="30">
        <v>1</v>
      </c>
      <c r="D6" s="29"/>
      <c r="E6" s="29"/>
      <c r="F6" s="30">
        <v>0</v>
      </c>
      <c r="G6" s="29"/>
      <c r="H6" s="30">
        <v>0</v>
      </c>
      <c r="I6" s="29"/>
      <c r="J6" s="29"/>
      <c r="K6" s="29"/>
      <c r="L6" s="29"/>
      <c r="M6" s="29"/>
      <c r="N6" s="30">
        <v>0</v>
      </c>
      <c r="O6" s="29"/>
      <c r="P6" s="29"/>
      <c r="Q6" s="29"/>
      <c r="R6" s="29"/>
      <c r="S6" s="29"/>
      <c r="T6" s="29"/>
      <c r="U6" s="30">
        <v>0</v>
      </c>
      <c r="V6" s="30">
        <v>1</v>
      </c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4.25">
      <c r="A7" s="42">
        <v>40475</v>
      </c>
      <c r="B7" s="29"/>
      <c r="C7" s="29"/>
      <c r="D7" s="29"/>
      <c r="E7" s="29"/>
      <c r="F7" s="30">
        <v>0</v>
      </c>
      <c r="G7" s="29"/>
      <c r="H7" s="30">
        <v>0</v>
      </c>
      <c r="I7" s="30">
        <v>0</v>
      </c>
      <c r="J7" s="29"/>
      <c r="K7" s="29"/>
      <c r="L7" s="29"/>
      <c r="M7" s="29"/>
      <c r="N7" s="29"/>
      <c r="O7" s="30">
        <v>0</v>
      </c>
      <c r="P7" s="29"/>
      <c r="Q7" s="29"/>
      <c r="R7" s="29"/>
      <c r="S7" s="29"/>
      <c r="T7" s="29"/>
      <c r="U7" s="30">
        <v>0</v>
      </c>
      <c r="V7" s="29"/>
      <c r="W7" s="29"/>
      <c r="X7" s="29"/>
      <c r="Y7" s="30">
        <v>0</v>
      </c>
      <c r="Z7" s="29"/>
      <c r="AA7" s="29"/>
      <c r="AB7" s="29"/>
      <c r="AC7" s="29"/>
      <c r="AD7" s="29"/>
      <c r="AE7" s="29"/>
      <c r="AF7" s="29"/>
    </row>
    <row r="8" spans="1:32" ht="14.25">
      <c r="A8" s="42">
        <v>40478</v>
      </c>
      <c r="B8" s="29"/>
      <c r="C8" s="29"/>
      <c r="D8" s="29"/>
      <c r="E8" s="37">
        <v>0</v>
      </c>
      <c r="F8" s="37">
        <v>0</v>
      </c>
      <c r="G8" s="29"/>
      <c r="H8" s="37">
        <v>0</v>
      </c>
      <c r="I8" s="29"/>
      <c r="J8" s="29"/>
      <c r="K8" s="29"/>
      <c r="L8" s="29"/>
      <c r="M8" s="29"/>
      <c r="N8" s="29"/>
      <c r="O8" s="29"/>
      <c r="P8" s="37">
        <v>0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ht="14.25">
      <c r="A9" s="42">
        <v>40481</v>
      </c>
      <c r="B9" s="29"/>
      <c r="C9" s="29"/>
      <c r="D9" s="37">
        <v>3</v>
      </c>
      <c r="E9" s="29"/>
      <c r="F9" s="37">
        <v>0</v>
      </c>
      <c r="G9" s="37">
        <v>0</v>
      </c>
      <c r="H9" s="37">
        <v>1</v>
      </c>
      <c r="I9" s="29"/>
      <c r="J9" s="29"/>
      <c r="K9" s="29"/>
      <c r="L9" s="29"/>
      <c r="M9" s="37">
        <v>1</v>
      </c>
      <c r="N9" s="29"/>
      <c r="O9" s="29"/>
      <c r="P9" s="29"/>
      <c r="Q9" s="29"/>
      <c r="R9" s="37">
        <v>0</v>
      </c>
      <c r="S9" s="29"/>
      <c r="T9" s="29"/>
      <c r="U9" s="37">
        <v>0</v>
      </c>
      <c r="V9" s="29"/>
      <c r="W9" s="37">
        <v>0</v>
      </c>
      <c r="X9" s="29"/>
      <c r="Y9" s="29"/>
      <c r="Z9" s="29"/>
      <c r="AA9" s="29"/>
      <c r="AB9" s="29"/>
      <c r="AC9" s="29"/>
      <c r="AD9" s="29"/>
      <c r="AE9" s="29"/>
      <c r="AF9" s="29"/>
    </row>
    <row r="10" spans="1:32" ht="14.25">
      <c r="A10" s="42">
        <v>40482</v>
      </c>
      <c r="B10" s="29"/>
      <c r="C10" s="29"/>
      <c r="D10" s="29"/>
      <c r="E10" s="29"/>
      <c r="F10" s="37">
        <v>0</v>
      </c>
      <c r="G10" s="37">
        <v>0</v>
      </c>
      <c r="H10" s="37">
        <v>0</v>
      </c>
      <c r="I10" s="29"/>
      <c r="J10" s="29"/>
      <c r="K10" s="37">
        <v>0</v>
      </c>
      <c r="L10" s="29"/>
      <c r="M10" s="29"/>
      <c r="N10" s="29"/>
      <c r="O10" s="37">
        <v>0</v>
      </c>
      <c r="P10" s="29"/>
      <c r="Q10" s="29"/>
      <c r="R10" s="37">
        <v>0</v>
      </c>
      <c r="S10" s="29"/>
      <c r="T10" s="29"/>
      <c r="U10" s="37">
        <v>0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ht="14.25">
      <c r="A11" s="42">
        <v>40485</v>
      </c>
      <c r="B11" s="29"/>
      <c r="C11" s="29"/>
      <c r="D11" s="29"/>
      <c r="E11" s="35">
        <v>0</v>
      </c>
      <c r="F11" s="35">
        <v>3</v>
      </c>
      <c r="G11" s="35">
        <v>0</v>
      </c>
      <c r="H11" s="35">
        <v>0</v>
      </c>
      <c r="I11" s="29"/>
      <c r="J11" s="29"/>
      <c r="K11" s="29"/>
      <c r="L11" s="29"/>
      <c r="M11" s="29"/>
      <c r="N11" s="29"/>
      <c r="O11" s="29"/>
      <c r="P11" s="35">
        <v>0</v>
      </c>
      <c r="Q11" s="29"/>
      <c r="R11" s="35">
        <v>1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4.25">
      <c r="A12" s="42">
        <v>40488</v>
      </c>
      <c r="B12" s="29"/>
      <c r="C12" s="29"/>
      <c r="D12" s="35">
        <v>0</v>
      </c>
      <c r="E12" s="29"/>
      <c r="F12" s="35">
        <v>0</v>
      </c>
      <c r="G12" s="35">
        <v>0</v>
      </c>
      <c r="H12" s="35">
        <v>0</v>
      </c>
      <c r="I12" s="29"/>
      <c r="J12" s="29"/>
      <c r="K12" s="29"/>
      <c r="L12" s="29"/>
      <c r="M12" s="29"/>
      <c r="N12" s="35">
        <v>0</v>
      </c>
      <c r="O12" s="35">
        <v>0</v>
      </c>
      <c r="P12" s="35">
        <v>0</v>
      </c>
      <c r="Q12" s="29"/>
      <c r="R12" s="35">
        <v>0</v>
      </c>
      <c r="S12" s="29"/>
      <c r="T12" s="29"/>
      <c r="U12" s="35">
        <v>0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4.25">
      <c r="A13" s="42">
        <v>40489</v>
      </c>
      <c r="B13" s="29"/>
      <c r="C13" s="29"/>
      <c r="D13" s="29"/>
      <c r="E13" s="29"/>
      <c r="F13" s="35">
        <v>0</v>
      </c>
      <c r="G13" s="29"/>
      <c r="H13" s="35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5">
        <v>3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ht="14.25">
      <c r="A14" s="42">
        <v>40493</v>
      </c>
      <c r="B14" s="29"/>
      <c r="C14" s="37">
        <v>0</v>
      </c>
      <c r="D14" s="37">
        <v>0</v>
      </c>
      <c r="E14" s="29"/>
      <c r="F14" s="29"/>
      <c r="G14" s="37">
        <v>0</v>
      </c>
      <c r="H14" s="37">
        <v>0</v>
      </c>
      <c r="I14" s="29"/>
      <c r="J14" s="37">
        <v>0</v>
      </c>
      <c r="K14" s="29"/>
      <c r="L14" s="29"/>
      <c r="M14" s="37">
        <v>0</v>
      </c>
      <c r="N14" s="37">
        <v>2</v>
      </c>
      <c r="O14" s="37">
        <v>0</v>
      </c>
      <c r="P14" s="37">
        <v>0</v>
      </c>
      <c r="Q14" s="29"/>
      <c r="R14" s="37">
        <v>2</v>
      </c>
      <c r="S14" s="29"/>
      <c r="T14" s="29"/>
      <c r="U14" s="37">
        <v>0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4.25">
      <c r="A15" s="42">
        <v>40130</v>
      </c>
      <c r="B15" s="37">
        <v>1</v>
      </c>
      <c r="C15" s="29"/>
      <c r="D15" s="29"/>
      <c r="E15" s="37">
        <v>0</v>
      </c>
      <c r="F15" s="37">
        <v>0</v>
      </c>
      <c r="G15" s="37">
        <v>0</v>
      </c>
      <c r="H15" s="29"/>
      <c r="I15" s="29"/>
      <c r="J15" s="29"/>
      <c r="K15" s="29"/>
      <c r="L15" s="29"/>
      <c r="M15" s="29"/>
      <c r="N15" s="37">
        <v>0</v>
      </c>
      <c r="O15" s="37">
        <v>0</v>
      </c>
      <c r="P15" s="29"/>
      <c r="Q15" s="29"/>
      <c r="R15" s="29"/>
      <c r="S15" s="29"/>
      <c r="T15" s="37">
        <v>1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4.25">
      <c r="A16" s="42">
        <v>40496</v>
      </c>
      <c r="B16" s="29"/>
      <c r="C16" s="37">
        <v>1</v>
      </c>
      <c r="D16" s="29"/>
      <c r="E16" s="29"/>
      <c r="F16" s="37">
        <v>1</v>
      </c>
      <c r="G16" s="37">
        <v>0</v>
      </c>
      <c r="H16" s="37">
        <v>0</v>
      </c>
      <c r="I16" s="29"/>
      <c r="J16" s="29"/>
      <c r="K16" s="29"/>
      <c r="L16" s="29"/>
      <c r="M16" s="29"/>
      <c r="N16" s="37">
        <v>0</v>
      </c>
      <c r="O16" s="37">
        <v>0</v>
      </c>
      <c r="P16" s="29"/>
      <c r="Q16" s="29"/>
      <c r="R16" s="37">
        <v>0</v>
      </c>
      <c r="S16" s="29"/>
      <c r="T16" s="37">
        <v>0</v>
      </c>
      <c r="U16" s="37">
        <v>0</v>
      </c>
      <c r="V16" s="29"/>
      <c r="W16" s="29"/>
      <c r="X16" s="29"/>
      <c r="Y16" s="29"/>
      <c r="Z16" s="29"/>
      <c r="AA16" s="29"/>
      <c r="AB16" s="37">
        <v>0</v>
      </c>
      <c r="AC16" s="29"/>
      <c r="AD16" s="29"/>
      <c r="AE16" s="29"/>
      <c r="AF16" s="29"/>
    </row>
    <row r="17" spans="1:32" ht="14.25">
      <c r="A17" s="42">
        <v>40499</v>
      </c>
      <c r="B17" s="29"/>
      <c r="C17" s="37">
        <v>0</v>
      </c>
      <c r="D17" s="37">
        <v>1</v>
      </c>
      <c r="E17" s="37">
        <v>0</v>
      </c>
      <c r="F17" s="37">
        <v>0</v>
      </c>
      <c r="G17" s="29"/>
      <c r="H17" s="37">
        <v>1</v>
      </c>
      <c r="I17" s="29"/>
      <c r="J17" s="29"/>
      <c r="K17" s="29"/>
      <c r="L17" s="29"/>
      <c r="M17" s="29"/>
      <c r="N17" s="37">
        <v>0</v>
      </c>
      <c r="O17" s="37">
        <v>0</v>
      </c>
      <c r="P17" s="37">
        <v>0</v>
      </c>
      <c r="Q17" s="29"/>
      <c r="R17" s="37">
        <v>0</v>
      </c>
      <c r="S17" s="29"/>
      <c r="T17" s="37">
        <v>1</v>
      </c>
      <c r="U17" s="37">
        <v>0</v>
      </c>
      <c r="V17" s="29"/>
      <c r="W17" s="37">
        <v>0</v>
      </c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4.25">
      <c r="A18" s="42">
        <v>40502</v>
      </c>
      <c r="B18" s="29"/>
      <c r="C18" s="37">
        <v>0</v>
      </c>
      <c r="D18" s="37">
        <v>0</v>
      </c>
      <c r="E18" s="37">
        <v>0</v>
      </c>
      <c r="F18" s="37">
        <v>2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29"/>
      <c r="M18" s="37">
        <v>0</v>
      </c>
      <c r="N18" s="37">
        <v>0</v>
      </c>
      <c r="O18" s="37">
        <v>0</v>
      </c>
      <c r="P18" s="37">
        <v>0</v>
      </c>
      <c r="Q18" s="29"/>
      <c r="R18" s="37">
        <v>3</v>
      </c>
      <c r="S18" s="29"/>
      <c r="T18" s="37">
        <v>0</v>
      </c>
      <c r="U18" s="29"/>
      <c r="V18" s="37">
        <v>0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4.25">
      <c r="A19" s="42">
        <v>40503</v>
      </c>
      <c r="B19" s="29"/>
      <c r="C19" s="37">
        <v>0</v>
      </c>
      <c r="D19" s="29"/>
      <c r="E19" s="29"/>
      <c r="F19" s="37">
        <v>0</v>
      </c>
      <c r="G19" s="29"/>
      <c r="H19" s="37">
        <v>1</v>
      </c>
      <c r="I19" s="29"/>
      <c r="J19" s="37">
        <v>0</v>
      </c>
      <c r="K19" s="29"/>
      <c r="L19" s="29"/>
      <c r="M19" s="29"/>
      <c r="N19" s="37">
        <v>0</v>
      </c>
      <c r="O19" s="37"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14.25">
      <c r="A20" s="42">
        <v>40506</v>
      </c>
      <c r="B20" s="29"/>
      <c r="C20" s="29"/>
      <c r="D20" s="37">
        <v>0</v>
      </c>
      <c r="E20" s="29"/>
      <c r="F20" s="37">
        <v>0</v>
      </c>
      <c r="G20" s="29"/>
      <c r="H20" s="37"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7">
        <v>0</v>
      </c>
      <c r="W20" s="29"/>
      <c r="X20" s="29"/>
      <c r="Y20" s="29"/>
      <c r="Z20" s="29"/>
      <c r="AA20" s="29"/>
      <c r="AB20" s="29"/>
      <c r="AC20" s="37">
        <v>0</v>
      </c>
      <c r="AD20" s="29"/>
      <c r="AE20" s="29"/>
      <c r="AF20" s="29"/>
    </row>
    <row r="21" spans="1:32" ht="14.25">
      <c r="A21" s="42">
        <v>40509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14.25">
      <c r="A22" s="42">
        <v>40510</v>
      </c>
      <c r="B22" s="29"/>
      <c r="C22" s="37">
        <v>2</v>
      </c>
      <c r="D22" s="29"/>
      <c r="E22" s="29"/>
      <c r="F22" s="37">
        <v>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7">
        <v>0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ht="14.25">
      <c r="A23" s="42">
        <v>40513</v>
      </c>
      <c r="B23" s="29"/>
      <c r="C23" s="29"/>
      <c r="D23" s="29"/>
      <c r="E23" s="29"/>
      <c r="F23" s="29"/>
      <c r="G23" s="29"/>
      <c r="H23" s="37"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37">
        <v>0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14.25">
      <c r="A24" s="42">
        <v>40516</v>
      </c>
      <c r="B24" s="29"/>
      <c r="C24" s="37">
        <v>0</v>
      </c>
      <c r="D24" s="29"/>
      <c r="E24" s="29"/>
      <c r="F24" s="37">
        <v>0</v>
      </c>
      <c r="G24" s="29"/>
      <c r="H24" s="37"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37">
        <v>0</v>
      </c>
      <c r="S24" s="29"/>
      <c r="T24" s="37">
        <v>0</v>
      </c>
      <c r="U24" s="37">
        <v>0</v>
      </c>
      <c r="V24" s="37">
        <v>0</v>
      </c>
      <c r="W24" s="37">
        <v>0</v>
      </c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4.25">
      <c r="A25" s="42">
        <v>40517</v>
      </c>
      <c r="B25" s="37">
        <v>0</v>
      </c>
      <c r="C25" s="29"/>
      <c r="D25" s="29"/>
      <c r="E25" s="29"/>
      <c r="F25" s="29"/>
      <c r="G25" s="29"/>
      <c r="H25" s="37">
        <v>0</v>
      </c>
      <c r="I25" s="29"/>
      <c r="J25" s="29"/>
      <c r="K25" s="29"/>
      <c r="L25" s="29"/>
      <c r="M25" s="29"/>
      <c r="N25" s="29"/>
      <c r="O25" s="29"/>
      <c r="P25" s="29"/>
      <c r="Q25" s="29"/>
      <c r="R25" s="37">
        <v>0</v>
      </c>
      <c r="S25" s="29"/>
      <c r="T25" s="29"/>
      <c r="U25" s="29"/>
      <c r="V25" s="37">
        <v>0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14.25">
      <c r="A26" s="42">
        <v>40520</v>
      </c>
      <c r="B26" s="29"/>
      <c r="C26" s="37">
        <v>0</v>
      </c>
      <c r="D26" s="29"/>
      <c r="E26" s="29"/>
      <c r="F26" s="37">
        <v>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7">
        <v>0</v>
      </c>
      <c r="V26" s="37">
        <v>0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14.25">
      <c r="A27" s="42">
        <v>40523</v>
      </c>
      <c r="B27" s="29"/>
      <c r="C27" s="37">
        <v>0</v>
      </c>
      <c r="D27" s="29"/>
      <c r="E27" s="29"/>
      <c r="F27" s="37">
        <v>0</v>
      </c>
      <c r="G27" s="37">
        <v>0</v>
      </c>
      <c r="H27" s="37">
        <v>0</v>
      </c>
      <c r="I27" s="29"/>
      <c r="J27" s="29"/>
      <c r="K27" s="29"/>
      <c r="L27" s="29"/>
      <c r="M27" s="37">
        <v>0</v>
      </c>
      <c r="N27" s="37">
        <v>0</v>
      </c>
      <c r="O27" s="37">
        <v>0</v>
      </c>
      <c r="P27" s="29"/>
      <c r="Q27" s="29"/>
      <c r="R27" s="37">
        <v>0</v>
      </c>
      <c r="S27" s="29"/>
      <c r="T27" s="37">
        <v>0</v>
      </c>
      <c r="U27" s="37">
        <v>0</v>
      </c>
      <c r="V27" s="37">
        <v>0</v>
      </c>
      <c r="W27" s="29"/>
      <c r="X27" s="29"/>
      <c r="Y27" s="29"/>
      <c r="Z27" s="29"/>
      <c r="AA27" s="29"/>
      <c r="AB27" s="37">
        <v>0</v>
      </c>
      <c r="AC27" s="29"/>
      <c r="AD27" s="29"/>
      <c r="AE27" s="29"/>
      <c r="AF27" s="29"/>
    </row>
    <row r="28" spans="1:32" ht="14.25">
      <c r="A28" s="42">
        <v>40524</v>
      </c>
      <c r="B28" s="37">
        <v>0</v>
      </c>
      <c r="C28" s="37">
        <v>0</v>
      </c>
      <c r="D28" s="37">
        <v>0</v>
      </c>
      <c r="E28" s="29"/>
      <c r="F28" s="37">
        <v>0</v>
      </c>
      <c r="G28" s="29"/>
      <c r="H28" s="29"/>
      <c r="I28" s="29"/>
      <c r="J28" s="29"/>
      <c r="K28" s="29"/>
      <c r="L28" s="29"/>
      <c r="M28" s="29"/>
      <c r="N28" s="37">
        <v>0</v>
      </c>
      <c r="O28" s="29"/>
      <c r="P28" s="29"/>
      <c r="Q28" s="29"/>
      <c r="R28" s="37">
        <v>0</v>
      </c>
      <c r="S28" s="29"/>
      <c r="T28" s="29"/>
      <c r="U28" s="37">
        <v>0</v>
      </c>
      <c r="V28" s="37">
        <v>0</v>
      </c>
      <c r="W28" s="29"/>
      <c r="X28" s="29"/>
      <c r="Y28" s="29"/>
      <c r="Z28" s="29"/>
      <c r="AA28" s="29"/>
      <c r="AB28" s="37">
        <v>0</v>
      </c>
      <c r="AC28" s="29"/>
      <c r="AD28" s="29"/>
      <c r="AE28" s="29"/>
      <c r="AF28" s="29"/>
    </row>
    <row r="29" spans="1:32" ht="14.25">
      <c r="A29" s="42">
        <v>40527</v>
      </c>
      <c r="B29" s="37">
        <v>1</v>
      </c>
      <c r="C29" s="29"/>
      <c r="D29" s="37">
        <v>0</v>
      </c>
      <c r="E29" s="37">
        <v>0</v>
      </c>
      <c r="F29" s="37">
        <v>0</v>
      </c>
      <c r="G29" s="29"/>
      <c r="H29" s="37">
        <v>0</v>
      </c>
      <c r="I29" s="29"/>
      <c r="J29" s="37">
        <v>0</v>
      </c>
      <c r="K29" s="37">
        <v>1</v>
      </c>
      <c r="L29" s="29"/>
      <c r="M29" s="29"/>
      <c r="N29" s="37">
        <v>0</v>
      </c>
      <c r="O29" s="37">
        <v>0</v>
      </c>
      <c r="P29" s="37">
        <v>0</v>
      </c>
      <c r="Q29" s="29"/>
      <c r="R29" s="37">
        <v>0</v>
      </c>
      <c r="S29" s="37">
        <v>0</v>
      </c>
      <c r="T29" s="37">
        <v>0</v>
      </c>
      <c r="U29" s="29"/>
      <c r="V29" s="29"/>
      <c r="W29" s="37">
        <v>0</v>
      </c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4.25">
      <c r="A30" s="42">
        <v>40530</v>
      </c>
      <c r="B30" s="37">
        <v>0</v>
      </c>
      <c r="C30" s="37">
        <v>0</v>
      </c>
      <c r="D30" s="37">
        <v>1</v>
      </c>
      <c r="E30" s="29"/>
      <c r="F30" s="37">
        <v>0</v>
      </c>
      <c r="G30" s="29"/>
      <c r="H30" s="37">
        <v>0</v>
      </c>
      <c r="I30" s="29"/>
      <c r="J30" s="29"/>
      <c r="K30" s="29"/>
      <c r="L30" s="29"/>
      <c r="M30" s="29"/>
      <c r="N30" s="37">
        <v>0</v>
      </c>
      <c r="O30" s="37">
        <v>0</v>
      </c>
      <c r="P30" s="37">
        <v>0</v>
      </c>
      <c r="Q30" s="29"/>
      <c r="R30" s="37">
        <v>0</v>
      </c>
      <c r="S30" s="37">
        <v>0</v>
      </c>
      <c r="T30" s="37">
        <v>0</v>
      </c>
      <c r="U30" s="37">
        <v>1</v>
      </c>
      <c r="V30" s="37">
        <v>0</v>
      </c>
      <c r="W30" s="29"/>
      <c r="X30" s="29"/>
      <c r="Y30" s="29"/>
      <c r="Z30" s="29"/>
      <c r="AA30" s="29"/>
      <c r="AB30" s="37">
        <v>0</v>
      </c>
      <c r="AC30" s="29"/>
      <c r="AD30" s="29"/>
      <c r="AE30" s="29"/>
      <c r="AF30" s="29"/>
    </row>
    <row r="31" spans="1:32" ht="14.25">
      <c r="A31" s="42">
        <v>40531</v>
      </c>
      <c r="B31" s="29"/>
      <c r="C31" s="29"/>
      <c r="D31" s="29"/>
      <c r="E31" s="29"/>
      <c r="F31" s="37">
        <v>0</v>
      </c>
      <c r="G31" s="29"/>
      <c r="H31" s="37">
        <v>0</v>
      </c>
      <c r="I31" s="37">
        <v>0</v>
      </c>
      <c r="J31" s="29"/>
      <c r="K31" s="29"/>
      <c r="L31" s="29"/>
      <c r="M31" s="29"/>
      <c r="N31" s="37">
        <v>0</v>
      </c>
      <c r="O31" s="29"/>
      <c r="P31" s="37">
        <v>0</v>
      </c>
      <c r="Q31" s="29"/>
      <c r="R31" s="37">
        <v>0</v>
      </c>
      <c r="S31" s="29"/>
      <c r="T31" s="37">
        <v>0</v>
      </c>
      <c r="U31" s="37">
        <v>0</v>
      </c>
      <c r="V31" s="37">
        <v>0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14.25">
      <c r="A32" s="42">
        <v>40534</v>
      </c>
      <c r="B32" s="37">
        <v>0</v>
      </c>
      <c r="C32" s="37">
        <v>0</v>
      </c>
      <c r="D32" s="37">
        <v>0</v>
      </c>
      <c r="E32" s="29"/>
      <c r="F32" s="37">
        <v>0</v>
      </c>
      <c r="G32" s="29"/>
      <c r="H32" s="37">
        <v>0</v>
      </c>
      <c r="I32" s="29"/>
      <c r="J32" s="29"/>
      <c r="K32" s="29"/>
      <c r="L32" s="29"/>
      <c r="M32" s="29"/>
      <c r="N32" s="37">
        <v>2</v>
      </c>
      <c r="O32" s="37">
        <v>0</v>
      </c>
      <c r="P32" s="37">
        <v>0</v>
      </c>
      <c r="Q32" s="29"/>
      <c r="R32" s="37">
        <v>0</v>
      </c>
      <c r="S32" s="29"/>
      <c r="T32" s="37">
        <v>1</v>
      </c>
      <c r="U32" s="37">
        <v>0</v>
      </c>
      <c r="V32" s="37">
        <v>0</v>
      </c>
      <c r="W32" s="37">
        <v>0</v>
      </c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ht="14.25">
      <c r="A33" s="42">
        <v>40537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4.25">
      <c r="A34" s="42">
        <v>40538</v>
      </c>
      <c r="B34" s="37">
        <v>0</v>
      </c>
      <c r="C34" s="29"/>
      <c r="D34" s="37">
        <v>0</v>
      </c>
      <c r="E34" s="29"/>
      <c r="F34" s="37">
        <v>0</v>
      </c>
      <c r="G34" s="29"/>
      <c r="H34" s="37">
        <v>0</v>
      </c>
      <c r="I34" s="29"/>
      <c r="J34" s="29"/>
      <c r="K34" s="29"/>
      <c r="L34" s="29"/>
      <c r="M34" s="29"/>
      <c r="N34" s="37">
        <v>0</v>
      </c>
      <c r="O34" s="37">
        <v>0</v>
      </c>
      <c r="P34" s="37">
        <v>1</v>
      </c>
      <c r="Q34" s="29"/>
      <c r="R34" s="37">
        <v>0</v>
      </c>
      <c r="S34" s="29"/>
      <c r="T34" s="57">
        <v>0</v>
      </c>
      <c r="U34" s="29"/>
      <c r="V34" s="29"/>
      <c r="W34" s="29"/>
      <c r="X34" s="37">
        <v>0</v>
      </c>
      <c r="Y34" s="29"/>
      <c r="Z34" s="29"/>
      <c r="AA34" s="29"/>
      <c r="AB34" s="29"/>
      <c r="AC34" s="29"/>
      <c r="AD34" s="37">
        <v>0</v>
      </c>
      <c r="AE34" s="29"/>
      <c r="AF34" s="29"/>
    </row>
    <row r="35" spans="1:32" ht="14.25">
      <c r="A35" s="42">
        <v>40541</v>
      </c>
      <c r="B35" s="37">
        <v>0</v>
      </c>
      <c r="C35" s="29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/>
      <c r="K35" s="29"/>
      <c r="L35" s="29"/>
      <c r="M35" s="37">
        <v>0</v>
      </c>
      <c r="N35" s="37">
        <v>0</v>
      </c>
      <c r="O35" s="37">
        <v>0</v>
      </c>
      <c r="P35" s="37">
        <v>0</v>
      </c>
      <c r="Q35" s="29"/>
      <c r="R35" s="37">
        <v>0</v>
      </c>
      <c r="S35" s="29"/>
      <c r="T35" s="37">
        <v>1</v>
      </c>
      <c r="U35" s="37">
        <v>1</v>
      </c>
      <c r="V35" s="37">
        <v>0</v>
      </c>
      <c r="W35" s="37">
        <v>0</v>
      </c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4.25">
      <c r="A36" s="42">
        <v>40544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7">
        <v>0</v>
      </c>
      <c r="Q36" s="29"/>
      <c r="R36" s="37">
        <v>0</v>
      </c>
      <c r="S36" s="37">
        <v>0</v>
      </c>
      <c r="T36" s="37">
        <v>0</v>
      </c>
      <c r="U36" s="29"/>
      <c r="V36" s="37">
        <v>0</v>
      </c>
      <c r="W36" s="29"/>
      <c r="X36" s="29"/>
      <c r="Y36" s="29"/>
      <c r="Z36" s="29"/>
      <c r="AA36" s="37">
        <v>2</v>
      </c>
      <c r="AB36" s="29"/>
      <c r="AC36" s="29"/>
      <c r="AD36" s="37">
        <v>0</v>
      </c>
      <c r="AE36" s="29"/>
      <c r="AF36" s="37">
        <v>0</v>
      </c>
    </row>
    <row r="37" spans="1:32" ht="14.25">
      <c r="A37" s="42">
        <v>40545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7">
        <v>0</v>
      </c>
      <c r="Q37" s="29"/>
      <c r="R37" s="29"/>
      <c r="S37" s="37">
        <v>0</v>
      </c>
      <c r="T37" s="37">
        <v>0</v>
      </c>
      <c r="U37" s="37">
        <v>0</v>
      </c>
      <c r="V37" s="29"/>
      <c r="W37" s="29"/>
      <c r="X37" s="29"/>
      <c r="Y37" s="29"/>
      <c r="Z37" s="29"/>
      <c r="AA37" s="29"/>
      <c r="AB37" s="29"/>
      <c r="AC37" s="29"/>
      <c r="AD37" s="37">
        <v>1</v>
      </c>
      <c r="AE37" s="29"/>
      <c r="AF37" s="37">
        <v>0</v>
      </c>
    </row>
    <row r="38" spans="1:32" ht="14.25">
      <c r="A38" s="42">
        <v>40548</v>
      </c>
      <c r="B38" s="29"/>
      <c r="C38" s="29"/>
      <c r="D38" s="29"/>
      <c r="E38" s="29"/>
      <c r="F38" s="29"/>
      <c r="G38" s="29"/>
      <c r="H38" s="37">
        <v>0</v>
      </c>
      <c r="I38" s="29"/>
      <c r="J38" s="29"/>
      <c r="K38" s="29"/>
      <c r="L38" s="29"/>
      <c r="M38" s="29"/>
      <c r="N38" s="29"/>
      <c r="O38" s="29"/>
      <c r="P38" s="37">
        <v>0</v>
      </c>
      <c r="Q38" s="29"/>
      <c r="R38" s="37">
        <v>0</v>
      </c>
      <c r="S38" s="29"/>
      <c r="T38" s="37">
        <v>1</v>
      </c>
      <c r="U38" s="29"/>
      <c r="V38" s="29"/>
      <c r="W38" s="29"/>
      <c r="X38" s="29"/>
      <c r="Y38" s="29"/>
      <c r="Z38" s="29"/>
      <c r="AA38" s="29"/>
      <c r="AB38" s="29"/>
      <c r="AC38" s="29"/>
      <c r="AD38" s="37">
        <v>1</v>
      </c>
      <c r="AE38" s="29"/>
      <c r="AF38" s="29"/>
    </row>
    <row r="39" spans="1:32" ht="14.25">
      <c r="A39" s="42">
        <v>40551</v>
      </c>
      <c r="B39" s="29"/>
      <c r="C39" s="29"/>
      <c r="D39" s="29"/>
      <c r="E39" s="29"/>
      <c r="F39" s="37">
        <v>0</v>
      </c>
      <c r="G39" s="29"/>
      <c r="H39" s="37">
        <v>0</v>
      </c>
      <c r="I39" s="29"/>
      <c r="J39" s="29"/>
      <c r="K39" s="29"/>
      <c r="L39" s="29"/>
      <c r="M39" s="29"/>
      <c r="N39" s="29"/>
      <c r="O39" s="37">
        <v>0</v>
      </c>
      <c r="P39" s="37">
        <v>2</v>
      </c>
      <c r="Q39" s="29"/>
      <c r="R39" s="37">
        <v>0</v>
      </c>
      <c r="S39" s="29"/>
      <c r="T39" s="37">
        <v>0</v>
      </c>
      <c r="U39" s="37">
        <v>0</v>
      </c>
      <c r="V39" s="37">
        <v>0</v>
      </c>
      <c r="W39" s="29"/>
      <c r="X39" s="29"/>
      <c r="Y39" s="29"/>
      <c r="Z39" s="29"/>
      <c r="AA39" s="37">
        <v>0</v>
      </c>
      <c r="AB39" s="29"/>
      <c r="AC39" s="29"/>
      <c r="AD39" s="29"/>
      <c r="AE39" s="29"/>
      <c r="AF39" s="29"/>
    </row>
    <row r="40" spans="1:32" ht="14.25">
      <c r="A40" s="42">
        <v>40552</v>
      </c>
      <c r="B40" s="29"/>
      <c r="C40" s="37">
        <v>0</v>
      </c>
      <c r="D40" s="29"/>
      <c r="E40" s="29"/>
      <c r="F40" s="29"/>
      <c r="G40" s="29"/>
      <c r="H40" s="37">
        <v>0</v>
      </c>
      <c r="I40" s="29"/>
      <c r="J40" s="29"/>
      <c r="K40" s="29"/>
      <c r="L40" s="29"/>
      <c r="M40" s="29"/>
      <c r="N40" s="29"/>
      <c r="O40" s="37">
        <v>0</v>
      </c>
      <c r="P40" s="37">
        <v>0</v>
      </c>
      <c r="Q40" s="29"/>
      <c r="R40" s="37">
        <v>0</v>
      </c>
      <c r="S40" s="29"/>
      <c r="T40" s="37">
        <v>0</v>
      </c>
      <c r="U40" s="37">
        <v>0</v>
      </c>
      <c r="V40" s="37">
        <v>0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4.25">
      <c r="A41" s="42">
        <v>40555</v>
      </c>
      <c r="B41" s="29"/>
      <c r="C41" s="29"/>
      <c r="D41" s="29"/>
      <c r="E41" s="29"/>
      <c r="F41" s="29"/>
      <c r="G41" s="29"/>
      <c r="H41" s="37">
        <v>0</v>
      </c>
      <c r="I41" s="29"/>
      <c r="J41" s="29"/>
      <c r="K41" s="29"/>
      <c r="L41" s="29"/>
      <c r="M41" s="29"/>
      <c r="N41" s="29"/>
      <c r="O41" s="29"/>
      <c r="P41" s="37">
        <v>0</v>
      </c>
      <c r="Q41" s="29"/>
      <c r="R41" s="37">
        <v>0</v>
      </c>
      <c r="S41" s="29"/>
      <c r="T41" s="37">
        <v>0</v>
      </c>
      <c r="U41" s="37">
        <v>0</v>
      </c>
      <c r="V41" s="37">
        <v>0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ht="14.25">
      <c r="A42" s="42">
        <v>40558</v>
      </c>
      <c r="B42" s="37">
        <v>0</v>
      </c>
      <c r="C42" s="37">
        <v>0</v>
      </c>
      <c r="D42" s="37">
        <v>0</v>
      </c>
      <c r="E42" s="29"/>
      <c r="F42" s="37">
        <v>0</v>
      </c>
      <c r="G42" s="29"/>
      <c r="H42" s="37">
        <v>0</v>
      </c>
      <c r="I42" s="29"/>
      <c r="J42" s="29"/>
      <c r="K42" s="29"/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29"/>
      <c r="R42" s="29"/>
      <c r="S42" s="37">
        <v>0</v>
      </c>
      <c r="T42" s="37">
        <v>0</v>
      </c>
      <c r="U42" s="37">
        <v>0</v>
      </c>
      <c r="V42" s="37">
        <v>0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4.25">
      <c r="A43" s="42">
        <v>40559</v>
      </c>
      <c r="B43" s="37">
        <v>0</v>
      </c>
      <c r="C43" s="29"/>
      <c r="D43" s="29"/>
      <c r="E43" s="29"/>
      <c r="F43" s="37">
        <v>2</v>
      </c>
      <c r="G43" s="29"/>
      <c r="H43" s="29"/>
      <c r="I43" s="29"/>
      <c r="J43" s="29"/>
      <c r="K43" s="29"/>
      <c r="L43" s="29"/>
      <c r="M43" s="29"/>
      <c r="N43" s="29"/>
      <c r="O43" s="37">
        <v>0</v>
      </c>
      <c r="P43" s="29"/>
      <c r="Q43" s="29"/>
      <c r="R43" s="37">
        <v>0</v>
      </c>
      <c r="S43" s="37">
        <v>0</v>
      </c>
      <c r="T43" s="29"/>
      <c r="U43" s="29"/>
      <c r="V43" s="29"/>
      <c r="W43" s="37">
        <v>0</v>
      </c>
      <c r="X43" s="29"/>
      <c r="Y43" s="29"/>
      <c r="Z43" s="29"/>
      <c r="AA43" s="29"/>
      <c r="AB43" s="29"/>
      <c r="AC43" s="29"/>
      <c r="AD43" s="37">
        <v>4</v>
      </c>
      <c r="AE43" s="29"/>
      <c r="AF43" s="29"/>
    </row>
    <row r="44" spans="1:32" ht="14.25">
      <c r="A44" s="42">
        <v>40562</v>
      </c>
      <c r="B44" s="29"/>
      <c r="C44" s="29"/>
      <c r="D44" s="29"/>
      <c r="E44" s="29"/>
      <c r="F44" s="37">
        <v>0</v>
      </c>
      <c r="G44" s="29"/>
      <c r="H44" s="37">
        <v>0</v>
      </c>
      <c r="I44" s="29"/>
      <c r="J44" s="29"/>
      <c r="K44" s="29"/>
      <c r="L44" s="29"/>
      <c r="M44" s="37">
        <v>0</v>
      </c>
      <c r="N44" s="29"/>
      <c r="O44" s="37">
        <v>0</v>
      </c>
      <c r="P44" s="29"/>
      <c r="Q44" s="29"/>
      <c r="R44" s="29"/>
      <c r="S44" s="29"/>
      <c r="T44" s="37">
        <v>0</v>
      </c>
      <c r="U44" s="37">
        <v>0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7">
        <v>1</v>
      </c>
    </row>
    <row r="45" spans="1:32" ht="14.25">
      <c r="A45" s="42">
        <v>40565</v>
      </c>
      <c r="B45" s="29"/>
      <c r="C45" s="29"/>
      <c r="D45" s="29"/>
      <c r="E45" s="29"/>
      <c r="F45" s="37">
        <v>1</v>
      </c>
      <c r="G45" s="29"/>
      <c r="H45" s="37">
        <v>0</v>
      </c>
      <c r="I45" s="29"/>
      <c r="J45" s="29"/>
      <c r="K45" s="29"/>
      <c r="L45" s="29"/>
      <c r="M45" s="29"/>
      <c r="N45" s="37">
        <v>0</v>
      </c>
      <c r="O45" s="37">
        <v>0</v>
      </c>
      <c r="P45" s="29"/>
      <c r="Q45" s="29"/>
      <c r="R45" s="37">
        <v>1</v>
      </c>
      <c r="S45" s="29"/>
      <c r="T45" s="29"/>
      <c r="U45" s="37">
        <v>1</v>
      </c>
      <c r="V45" s="37">
        <v>0</v>
      </c>
      <c r="W45" s="29"/>
      <c r="X45" s="29"/>
      <c r="Y45" s="29"/>
      <c r="Z45" s="29"/>
      <c r="AA45" s="29"/>
      <c r="AB45" s="29"/>
      <c r="AC45" s="29"/>
      <c r="AD45" s="37">
        <v>0</v>
      </c>
      <c r="AE45" s="29"/>
      <c r="AF45" s="29"/>
    </row>
    <row r="46" spans="1:32" ht="14.25">
      <c r="A46" s="42">
        <v>40566</v>
      </c>
      <c r="B46" s="29"/>
      <c r="C46" s="29"/>
      <c r="D46" s="37">
        <v>0</v>
      </c>
      <c r="E46" s="29"/>
      <c r="F46" s="37">
        <v>0</v>
      </c>
      <c r="G46" s="29"/>
      <c r="H46" s="29"/>
      <c r="I46" s="37">
        <v>0</v>
      </c>
      <c r="J46" s="37">
        <v>0</v>
      </c>
      <c r="K46" s="29"/>
      <c r="L46" s="29"/>
      <c r="M46" s="29"/>
      <c r="N46" s="37">
        <v>0</v>
      </c>
      <c r="O46" s="37">
        <v>0</v>
      </c>
      <c r="P46" s="37">
        <v>0</v>
      </c>
      <c r="Q46" s="29"/>
      <c r="R46" s="37">
        <v>0</v>
      </c>
      <c r="S46" s="37">
        <v>0</v>
      </c>
      <c r="T46" s="29"/>
      <c r="U46" s="37">
        <v>0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4.25">
      <c r="A47" s="42">
        <v>40569</v>
      </c>
      <c r="B47" s="29"/>
      <c r="C47" s="29"/>
      <c r="D47" s="37">
        <v>1</v>
      </c>
      <c r="E47" s="29"/>
      <c r="F47" s="37">
        <v>0</v>
      </c>
      <c r="G47" s="37">
        <v>0</v>
      </c>
      <c r="H47" s="29"/>
      <c r="I47" s="37">
        <v>0</v>
      </c>
      <c r="J47" s="37">
        <v>1</v>
      </c>
      <c r="K47" s="29"/>
      <c r="L47" s="29"/>
      <c r="M47" s="29"/>
      <c r="N47" s="29"/>
      <c r="O47" s="29"/>
      <c r="P47" s="37">
        <v>0</v>
      </c>
      <c r="Q47" s="29"/>
      <c r="R47" s="29"/>
      <c r="S47" s="29"/>
      <c r="T47" s="37">
        <v>0</v>
      </c>
      <c r="U47" s="37">
        <v>0</v>
      </c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7">
        <v>0</v>
      </c>
    </row>
    <row r="48" spans="1:32" ht="14.25">
      <c r="A48" s="42">
        <v>40572</v>
      </c>
      <c r="B48" s="37">
        <v>0</v>
      </c>
      <c r="C48" s="29"/>
      <c r="D48" s="37">
        <v>0</v>
      </c>
      <c r="E48" s="29"/>
      <c r="F48" s="37">
        <v>1</v>
      </c>
      <c r="G48" s="37">
        <v>0</v>
      </c>
      <c r="H48" s="37">
        <v>0</v>
      </c>
      <c r="I48" s="37">
        <v>0</v>
      </c>
      <c r="J48" s="29"/>
      <c r="K48" s="37">
        <v>0</v>
      </c>
      <c r="L48" s="29"/>
      <c r="M48" s="37">
        <v>0</v>
      </c>
      <c r="N48" s="37">
        <v>0</v>
      </c>
      <c r="O48" s="37">
        <v>0</v>
      </c>
      <c r="P48" s="37">
        <v>0</v>
      </c>
      <c r="Q48" s="29"/>
      <c r="R48" s="29"/>
      <c r="S48" s="29"/>
      <c r="T48" s="37">
        <v>0</v>
      </c>
      <c r="U48" s="37">
        <v>0</v>
      </c>
      <c r="V48" s="29"/>
      <c r="W48" s="29"/>
      <c r="X48" s="37">
        <v>1</v>
      </c>
      <c r="Y48" s="29"/>
      <c r="Z48" s="37">
        <v>0</v>
      </c>
      <c r="AA48" s="37">
        <v>3</v>
      </c>
      <c r="AB48" s="29"/>
      <c r="AC48" s="29"/>
      <c r="AD48" s="29"/>
      <c r="AE48" s="29"/>
      <c r="AF48" s="29"/>
    </row>
    <row r="49" spans="1:32" ht="14.25">
      <c r="A49" s="42">
        <v>40573</v>
      </c>
      <c r="B49" s="29"/>
      <c r="C49" s="29"/>
      <c r="D49" s="29"/>
      <c r="E49" s="29"/>
      <c r="F49" s="37">
        <v>0</v>
      </c>
      <c r="G49" s="29"/>
      <c r="H49" s="29"/>
      <c r="I49" s="29"/>
      <c r="J49" s="29"/>
      <c r="K49" s="29"/>
      <c r="L49" s="29"/>
      <c r="M49" s="29"/>
      <c r="N49" s="37">
        <v>0</v>
      </c>
      <c r="O49" s="29"/>
      <c r="P49" s="37">
        <v>0</v>
      </c>
      <c r="Q49" s="29"/>
      <c r="R49" s="29"/>
      <c r="S49" s="37">
        <v>0</v>
      </c>
      <c r="T49" s="29"/>
      <c r="U49" s="29"/>
      <c r="V49" s="29"/>
      <c r="W49" s="29"/>
      <c r="X49" s="29"/>
      <c r="Y49" s="29"/>
      <c r="Z49" s="29"/>
      <c r="AA49" s="37">
        <v>0</v>
      </c>
      <c r="AB49" s="29"/>
      <c r="AC49" s="29"/>
      <c r="AD49" s="29"/>
      <c r="AE49" s="29"/>
      <c r="AF49" s="37">
        <v>3</v>
      </c>
    </row>
    <row r="50" spans="1:32" s="3" customFormat="1" ht="12.75">
      <c r="A50" s="58" t="s">
        <v>7</v>
      </c>
      <c r="B50" s="40">
        <v>1</v>
      </c>
      <c r="C50" s="40">
        <v>2</v>
      </c>
      <c r="D50" s="40">
        <v>4</v>
      </c>
      <c r="E50" s="40">
        <v>5</v>
      </c>
      <c r="F50" s="40">
        <v>6</v>
      </c>
      <c r="G50" s="40">
        <v>7</v>
      </c>
      <c r="H50" s="40">
        <v>8</v>
      </c>
      <c r="I50" s="40">
        <v>9</v>
      </c>
      <c r="J50" s="40">
        <v>10</v>
      </c>
      <c r="K50" s="40">
        <v>11</v>
      </c>
      <c r="L50" s="40">
        <v>12</v>
      </c>
      <c r="M50" s="40">
        <v>13</v>
      </c>
      <c r="N50" s="40">
        <v>15</v>
      </c>
      <c r="O50" s="40">
        <v>16</v>
      </c>
      <c r="P50" s="40">
        <v>17</v>
      </c>
      <c r="Q50" s="40" t="s">
        <v>10</v>
      </c>
      <c r="R50" s="40">
        <v>18</v>
      </c>
      <c r="S50" s="40">
        <v>19</v>
      </c>
      <c r="T50" s="40">
        <v>20</v>
      </c>
      <c r="U50" s="40">
        <v>21</v>
      </c>
      <c r="V50" s="40">
        <v>22</v>
      </c>
      <c r="W50" s="40">
        <v>23</v>
      </c>
      <c r="X50" s="40">
        <v>24</v>
      </c>
      <c r="Y50" s="40">
        <v>25</v>
      </c>
      <c r="Z50" s="40">
        <v>26</v>
      </c>
      <c r="AA50" s="59">
        <v>27</v>
      </c>
      <c r="AB50" s="40">
        <v>28</v>
      </c>
      <c r="AC50" s="40">
        <v>29</v>
      </c>
      <c r="AD50" s="40">
        <v>30</v>
      </c>
      <c r="AE50" s="40" t="s">
        <v>11</v>
      </c>
      <c r="AF50" s="40">
        <v>31</v>
      </c>
    </row>
    <row r="51" spans="1:33" s="3" customFormat="1" ht="12.75">
      <c r="A51" s="52" t="s">
        <v>8</v>
      </c>
      <c r="B51" s="52">
        <f aca="true" t="shared" si="0" ref="B51:AF51">SUM(B3:B49)</f>
        <v>2</v>
      </c>
      <c r="C51" s="52">
        <f t="shared" si="0"/>
        <v>4</v>
      </c>
      <c r="D51" s="52">
        <f t="shared" si="0"/>
        <v>6</v>
      </c>
      <c r="E51" s="52">
        <f t="shared" si="0"/>
        <v>0</v>
      </c>
      <c r="F51" s="52">
        <f t="shared" si="0"/>
        <v>13</v>
      </c>
      <c r="G51" s="52">
        <f t="shared" si="0"/>
        <v>0</v>
      </c>
      <c r="H51" s="52">
        <f t="shared" si="0"/>
        <v>3</v>
      </c>
      <c r="I51" s="52">
        <f t="shared" si="0"/>
        <v>0</v>
      </c>
      <c r="J51" s="52">
        <f t="shared" si="0"/>
        <v>1</v>
      </c>
      <c r="K51" s="52">
        <f t="shared" si="0"/>
        <v>3</v>
      </c>
      <c r="L51" s="52">
        <f t="shared" si="0"/>
        <v>0</v>
      </c>
      <c r="M51" s="52">
        <f t="shared" si="0"/>
        <v>1</v>
      </c>
      <c r="N51" s="52">
        <f t="shared" si="0"/>
        <v>4</v>
      </c>
      <c r="O51" s="52">
        <f t="shared" si="0"/>
        <v>0</v>
      </c>
      <c r="P51" s="52">
        <f t="shared" si="0"/>
        <v>3</v>
      </c>
      <c r="Q51" s="52">
        <f t="shared" si="0"/>
        <v>0</v>
      </c>
      <c r="R51" s="52">
        <f t="shared" si="0"/>
        <v>8</v>
      </c>
      <c r="S51" s="52">
        <f t="shared" si="0"/>
        <v>0</v>
      </c>
      <c r="T51" s="52">
        <f t="shared" si="0"/>
        <v>9</v>
      </c>
      <c r="U51" s="52">
        <f t="shared" si="0"/>
        <v>4</v>
      </c>
      <c r="V51" s="52">
        <f t="shared" si="0"/>
        <v>1</v>
      </c>
      <c r="W51" s="52">
        <f t="shared" si="0"/>
        <v>0</v>
      </c>
      <c r="X51" s="52">
        <f t="shared" si="0"/>
        <v>1</v>
      </c>
      <c r="Y51" s="52">
        <f t="shared" si="0"/>
        <v>0</v>
      </c>
      <c r="Z51" s="52">
        <f t="shared" si="0"/>
        <v>0</v>
      </c>
      <c r="AA51" s="52">
        <f t="shared" si="0"/>
        <v>5</v>
      </c>
      <c r="AB51" s="52">
        <f t="shared" si="0"/>
        <v>0</v>
      </c>
      <c r="AC51" s="52">
        <f t="shared" si="0"/>
        <v>0</v>
      </c>
      <c r="AD51" s="52">
        <f t="shared" si="0"/>
        <v>6</v>
      </c>
      <c r="AE51" s="52">
        <f t="shared" si="0"/>
        <v>0</v>
      </c>
      <c r="AF51" s="52">
        <f t="shared" si="0"/>
        <v>4</v>
      </c>
      <c r="AG51" s="52">
        <f>SUM(B51:AF51)</f>
        <v>78</v>
      </c>
    </row>
    <row r="52" spans="1:33" s="3" customFormat="1" ht="12.75">
      <c r="A52" s="52" t="s">
        <v>15</v>
      </c>
      <c r="B52" s="53">
        <f>B51/'Hunters Per Blind'!B49</f>
        <v>0.08</v>
      </c>
      <c r="C52" s="53">
        <f>C51/'Hunters Per Blind'!C49</f>
        <v>0.1111111111111111</v>
      </c>
      <c r="D52" s="53">
        <f>D51/'Hunters Per Blind'!D49</f>
        <v>0.16666666666666666</v>
      </c>
      <c r="E52" s="53">
        <f>E51/'Hunters Per Blind'!E49</f>
        <v>0</v>
      </c>
      <c r="F52" s="53">
        <f>F51/'Hunters Per Blind'!F49</f>
        <v>0.14444444444444443</v>
      </c>
      <c r="G52" s="53">
        <f>G51/'Hunters Per Blind'!G49</f>
        <v>0</v>
      </c>
      <c r="H52" s="53">
        <f>H51/'Hunters Per Blind'!H49</f>
        <v>0.04918032786885246</v>
      </c>
      <c r="I52" s="53">
        <f>I51/'Hunters Per Blind'!I49</f>
        <v>0</v>
      </c>
      <c r="J52" s="53">
        <f>J51/'Hunters Per Blind'!J49</f>
        <v>0.1</v>
      </c>
      <c r="K52" s="53">
        <f>K51/'Hunters Per Blind'!K49</f>
        <v>0.17647058823529413</v>
      </c>
      <c r="L52" s="53">
        <f>L51/'Hunters Per Blind'!L49</f>
        <v>0</v>
      </c>
      <c r="M52" s="53">
        <f>M51/'Hunters Per Blind'!M49</f>
        <v>0.038461538461538464</v>
      </c>
      <c r="N52" s="53">
        <f>N51/'Hunters Per Blind'!N49</f>
        <v>0.07142857142857142</v>
      </c>
      <c r="O52" s="53">
        <f>O51/'Hunters Per Blind'!O49</f>
        <v>0</v>
      </c>
      <c r="P52" s="53">
        <f>P51/'Hunters Per Blind'!P49</f>
        <v>0.04838709677419355</v>
      </c>
      <c r="Q52" s="53"/>
      <c r="R52" s="53">
        <f>R51/'Hunters Per Blind'!R49</f>
        <v>0.08888888888888889</v>
      </c>
      <c r="S52" s="53">
        <f>S51/'Hunters Per Blind'!S49</f>
        <v>0</v>
      </c>
      <c r="T52" s="53">
        <f>T51/'Hunters Per Blind'!T49</f>
        <v>0.10588235294117647</v>
      </c>
      <c r="U52" s="53">
        <f>U51/'Hunters Per Blind'!U49</f>
        <v>0.057971014492753624</v>
      </c>
      <c r="V52" s="53">
        <f>V51/'Hunters Per Blind'!V49</f>
        <v>0.025</v>
      </c>
      <c r="W52" s="53">
        <f>W51/'Hunters Per Blind'!W49</f>
        <v>0</v>
      </c>
      <c r="X52" s="53">
        <f>X51/'Hunters Per Blind'!X49</f>
        <v>0.3333333333333333</v>
      </c>
      <c r="Y52" s="53">
        <f>Y51/'Hunters Per Blind'!Y49</f>
        <v>0</v>
      </c>
      <c r="Z52" s="53">
        <f>Z51/'Hunters Per Blind'!Z49</f>
        <v>0</v>
      </c>
      <c r="AA52" s="53">
        <f>AA51/'Hunters Per Blind'!AA49</f>
        <v>0.7142857142857143</v>
      </c>
      <c r="AB52" s="53">
        <f>AB51/'Hunters Per Blind'!AB49</f>
        <v>0</v>
      </c>
      <c r="AC52" s="53">
        <f>AC51/'Hunters Per Blind'!AC49</f>
        <v>0</v>
      </c>
      <c r="AD52" s="53">
        <f>AD51/'Hunters Per Blind'!AD49</f>
        <v>1</v>
      </c>
      <c r="AE52" s="53">
        <f>AE51/'Hunters Per Blind'!AE49</f>
        <v>0</v>
      </c>
      <c r="AF52" s="53">
        <f>AF51/'Hunters Per Blind'!AF49</f>
        <v>0.4</v>
      </c>
      <c r="AG52" s="53">
        <f>AG51/'Hunters Per Blind'!AG49</f>
        <v>0.08754208754208755</v>
      </c>
    </row>
  </sheetData>
  <sheetProtection/>
  <mergeCells count="2">
    <mergeCell ref="B1:AF1"/>
    <mergeCell ref="A1:A2"/>
  </mergeCells>
  <printOptions horizontalCentered="1" verticalCentered="1"/>
  <pageMargins left="0.3" right="0.3" top="0.5" bottom="0.5" header="0.3" footer="0"/>
  <pageSetup fitToHeight="1" fitToWidth="1" horizontalDpi="600" verticalDpi="600" orientation="landscape" scale="71" r:id="rId1"/>
  <headerFooter alignWithMargins="0">
    <oddHeader xml:space="preserve">&amp;C&amp;"Arial,Bold Italic"&amp;24 20010/11 Goose Harvest by Blind Number (McNary NWR)&amp;"Arial,Regular" </oddHeader>
  </headerFooter>
  <ignoredErrors>
    <ignoredError sqref="B51:AF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zoomScalePageLayoutView="0" workbookViewId="0" topLeftCell="A1">
      <pane xSplit="1" ySplit="1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49" sqref="Q49"/>
    </sheetView>
  </sheetViews>
  <sheetFormatPr defaultColWidth="9.140625" defaultRowHeight="12.75"/>
  <cols>
    <col min="1" max="1" width="18.7109375" style="1" customWidth="1"/>
    <col min="2" max="2" width="4.00390625" style="1" customWidth="1"/>
    <col min="3" max="16" width="3.8515625" style="1" customWidth="1"/>
    <col min="17" max="17" width="4.57421875" style="1" customWidth="1"/>
    <col min="18" max="18" width="3.8515625" style="1" customWidth="1"/>
    <col min="19" max="19" width="4.421875" style="1" customWidth="1"/>
    <col min="20" max="30" width="3.8515625" style="1" customWidth="1"/>
    <col min="31" max="31" width="4.140625" style="1" customWidth="1"/>
    <col min="32" max="32" width="3.8515625" style="1" customWidth="1"/>
    <col min="33" max="33" width="9.140625" style="1" customWidth="1"/>
    <col min="34" max="34" width="4.00390625" style="1" customWidth="1"/>
    <col min="35" max="35" width="11.7109375" style="1" customWidth="1"/>
    <col min="36" max="16384" width="9.140625" style="1" customWidth="1"/>
  </cols>
  <sheetData>
    <row r="1" spans="1:32" s="2" customFormat="1" ht="13.5" customHeight="1" thickBot="1">
      <c r="A1" s="7" t="s">
        <v>0</v>
      </c>
      <c r="B1" s="7">
        <v>1</v>
      </c>
      <c r="C1" s="7">
        <v>2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15</v>
      </c>
      <c r="O1" s="7">
        <v>16</v>
      </c>
      <c r="P1" s="7">
        <v>17</v>
      </c>
      <c r="Q1" s="7" t="s">
        <v>10</v>
      </c>
      <c r="R1" s="7">
        <v>19</v>
      </c>
      <c r="S1" s="7" t="s">
        <v>9</v>
      </c>
      <c r="T1" s="7">
        <v>20</v>
      </c>
      <c r="U1" s="7">
        <v>21</v>
      </c>
      <c r="V1" s="7">
        <v>22</v>
      </c>
      <c r="W1" s="7">
        <v>23</v>
      </c>
      <c r="X1" s="7">
        <v>24</v>
      </c>
      <c r="Y1" s="7">
        <v>25</v>
      </c>
      <c r="Z1" s="7">
        <v>26</v>
      </c>
      <c r="AA1" s="7">
        <v>27</v>
      </c>
      <c r="AB1" s="7">
        <v>28</v>
      </c>
      <c r="AC1" s="7">
        <v>29</v>
      </c>
      <c r="AD1" s="7">
        <v>30</v>
      </c>
      <c r="AE1" s="7" t="s">
        <v>11</v>
      </c>
      <c r="AF1" s="7">
        <v>31</v>
      </c>
    </row>
    <row r="2" spans="1:32" ht="16.5" thickBot="1" thickTop="1">
      <c r="A2" s="9">
        <v>40467</v>
      </c>
      <c r="B2" s="21"/>
      <c r="C2" s="19">
        <v>2</v>
      </c>
      <c r="D2" s="19">
        <v>3</v>
      </c>
      <c r="E2" s="19">
        <v>1</v>
      </c>
      <c r="F2" s="19">
        <v>2</v>
      </c>
      <c r="G2" s="19">
        <v>2</v>
      </c>
      <c r="H2" s="19">
        <v>1</v>
      </c>
      <c r="I2" s="20"/>
      <c r="J2" s="20"/>
      <c r="K2" s="19">
        <v>3</v>
      </c>
      <c r="L2" s="20"/>
      <c r="M2" s="19">
        <v>2</v>
      </c>
      <c r="N2" s="19">
        <v>3</v>
      </c>
      <c r="O2" s="19">
        <v>2</v>
      </c>
      <c r="P2" s="19">
        <v>2</v>
      </c>
      <c r="Q2" s="21"/>
      <c r="R2" s="19">
        <v>3</v>
      </c>
      <c r="S2" s="21"/>
      <c r="T2" s="19">
        <v>2</v>
      </c>
      <c r="U2" s="19">
        <v>2</v>
      </c>
      <c r="V2" s="20"/>
      <c r="W2" s="21"/>
      <c r="X2" s="20"/>
      <c r="Y2" s="20"/>
      <c r="Z2" s="20"/>
      <c r="AA2" s="20"/>
      <c r="AB2" s="20"/>
      <c r="AC2" s="20"/>
      <c r="AD2" s="20"/>
      <c r="AE2" s="21"/>
      <c r="AF2" s="20"/>
    </row>
    <row r="3" spans="1:35" ht="15.75" thickBot="1">
      <c r="A3" s="9">
        <v>40468</v>
      </c>
      <c r="B3" s="22"/>
      <c r="C3" s="17"/>
      <c r="D3" s="17"/>
      <c r="E3" s="17"/>
      <c r="F3" s="16">
        <v>5</v>
      </c>
      <c r="G3" s="17"/>
      <c r="H3" s="17"/>
      <c r="I3" s="17"/>
      <c r="J3" s="17"/>
      <c r="K3" s="16">
        <v>3</v>
      </c>
      <c r="L3" s="17"/>
      <c r="M3" s="16">
        <v>2</v>
      </c>
      <c r="N3" s="17"/>
      <c r="O3" s="17"/>
      <c r="P3" s="16">
        <v>2</v>
      </c>
      <c r="Q3" s="17"/>
      <c r="R3" s="16">
        <v>1</v>
      </c>
      <c r="S3" s="17"/>
      <c r="T3" s="16">
        <v>3</v>
      </c>
      <c r="U3" s="16">
        <v>1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H3" s="11"/>
      <c r="AI3" s="10" t="s">
        <v>12</v>
      </c>
    </row>
    <row r="4" spans="1:32" ht="15">
      <c r="A4" s="9">
        <v>40471</v>
      </c>
      <c r="B4" s="23">
        <v>2</v>
      </c>
      <c r="C4" s="17"/>
      <c r="D4" s="17"/>
      <c r="E4" s="17"/>
      <c r="F4" s="23">
        <v>2</v>
      </c>
      <c r="G4" s="17"/>
      <c r="H4" s="23">
        <v>2</v>
      </c>
      <c r="I4" s="23">
        <v>2</v>
      </c>
      <c r="J4" s="23"/>
      <c r="K4" s="23">
        <v>2</v>
      </c>
      <c r="L4" s="17"/>
      <c r="M4" s="17"/>
      <c r="N4" s="17"/>
      <c r="O4" s="17"/>
      <c r="P4" s="23">
        <v>1</v>
      </c>
      <c r="Q4" s="17"/>
      <c r="R4" s="17"/>
      <c r="S4" s="17"/>
      <c r="T4" s="17"/>
      <c r="U4" s="17"/>
      <c r="V4" s="23">
        <v>1</v>
      </c>
      <c r="W4" s="17"/>
      <c r="X4" s="17"/>
      <c r="Y4" s="17"/>
      <c r="Z4" s="17"/>
      <c r="AA4" s="17"/>
      <c r="AB4" s="17"/>
      <c r="AC4" s="17"/>
      <c r="AD4" s="17"/>
      <c r="AE4" s="23">
        <v>1</v>
      </c>
      <c r="AF4" s="17"/>
    </row>
    <row r="5" spans="1:32" ht="15">
      <c r="A5" s="9">
        <v>40474</v>
      </c>
      <c r="B5" s="17"/>
      <c r="C5" s="23">
        <v>2</v>
      </c>
      <c r="D5" s="17"/>
      <c r="E5" s="17"/>
      <c r="F5" s="23">
        <v>1</v>
      </c>
      <c r="G5" s="17"/>
      <c r="H5" s="23">
        <v>1</v>
      </c>
      <c r="I5" s="17"/>
      <c r="J5" s="17"/>
      <c r="K5" s="17"/>
      <c r="L5" s="17"/>
      <c r="M5" s="17"/>
      <c r="N5" s="23">
        <v>2</v>
      </c>
      <c r="O5" s="17"/>
      <c r="P5" s="17"/>
      <c r="Q5" s="17"/>
      <c r="R5" s="17"/>
      <c r="S5" s="17"/>
      <c r="T5" s="17"/>
      <c r="U5" s="23">
        <v>2</v>
      </c>
      <c r="V5" s="23">
        <v>2</v>
      </c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15">
      <c r="A6" s="9">
        <v>40475</v>
      </c>
      <c r="B6" s="17"/>
      <c r="C6" s="23">
        <v>2</v>
      </c>
      <c r="D6" s="17"/>
      <c r="E6" s="17"/>
      <c r="F6" s="23">
        <v>2</v>
      </c>
      <c r="G6" s="17"/>
      <c r="H6" s="23">
        <v>1</v>
      </c>
      <c r="I6" s="23">
        <v>1</v>
      </c>
      <c r="J6" s="17"/>
      <c r="K6" s="17"/>
      <c r="L6" s="17"/>
      <c r="M6" s="17"/>
      <c r="N6" s="17"/>
      <c r="O6" s="23">
        <v>1</v>
      </c>
      <c r="P6" s="17"/>
      <c r="Q6" s="17"/>
      <c r="R6" s="17"/>
      <c r="S6" s="17"/>
      <c r="T6" s="17"/>
      <c r="U6" s="23">
        <v>2</v>
      </c>
      <c r="V6" s="17"/>
      <c r="W6" s="17"/>
      <c r="X6" s="17"/>
      <c r="Y6" s="23">
        <v>2</v>
      </c>
      <c r="Z6" s="17"/>
      <c r="AA6" s="17"/>
      <c r="AB6" s="17"/>
      <c r="AC6" s="17"/>
      <c r="AD6" s="17"/>
      <c r="AE6" s="17"/>
      <c r="AF6" s="17"/>
    </row>
    <row r="7" spans="1:32" ht="15">
      <c r="A7" s="9">
        <v>40478</v>
      </c>
      <c r="B7" s="17"/>
      <c r="C7" s="17"/>
      <c r="D7" s="17"/>
      <c r="E7" s="24">
        <v>2</v>
      </c>
      <c r="F7" s="24">
        <v>1</v>
      </c>
      <c r="G7" s="17"/>
      <c r="H7" s="24">
        <v>2</v>
      </c>
      <c r="I7" s="17"/>
      <c r="J7" s="17"/>
      <c r="K7" s="17"/>
      <c r="L7" s="17"/>
      <c r="M7" s="17"/>
      <c r="N7" s="17"/>
      <c r="O7" s="17"/>
      <c r="P7" s="24">
        <v>1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15">
      <c r="A8" s="9">
        <v>40481</v>
      </c>
      <c r="B8" s="17"/>
      <c r="C8" s="17"/>
      <c r="D8" s="24">
        <v>3</v>
      </c>
      <c r="E8" s="17"/>
      <c r="F8" s="24">
        <v>1</v>
      </c>
      <c r="G8" s="24">
        <v>4</v>
      </c>
      <c r="H8" s="24">
        <v>1</v>
      </c>
      <c r="I8" s="17"/>
      <c r="J8" s="17"/>
      <c r="K8" s="17"/>
      <c r="L8" s="17"/>
      <c r="M8" s="24">
        <v>2</v>
      </c>
      <c r="N8" s="17"/>
      <c r="O8" s="17"/>
      <c r="P8" s="17"/>
      <c r="Q8" s="17"/>
      <c r="R8" s="24">
        <v>2</v>
      </c>
      <c r="S8" s="17"/>
      <c r="T8" s="17"/>
      <c r="U8" s="24">
        <v>4</v>
      </c>
      <c r="V8" s="17"/>
      <c r="W8" s="24">
        <v>2</v>
      </c>
      <c r="X8" s="17"/>
      <c r="Y8" s="17"/>
      <c r="Z8" s="17"/>
      <c r="AA8" s="17"/>
      <c r="AB8" s="17"/>
      <c r="AC8" s="17"/>
      <c r="AD8" s="17"/>
      <c r="AE8" s="17"/>
      <c r="AF8" s="17"/>
    </row>
    <row r="9" spans="1:32" ht="15">
      <c r="A9" s="9">
        <v>40482</v>
      </c>
      <c r="B9" s="17"/>
      <c r="C9" s="17"/>
      <c r="D9" s="17"/>
      <c r="E9" s="17"/>
      <c r="F9" s="24">
        <v>4</v>
      </c>
      <c r="G9" s="24">
        <v>2</v>
      </c>
      <c r="H9" s="24">
        <v>1</v>
      </c>
      <c r="I9" s="17"/>
      <c r="J9" s="17"/>
      <c r="K9" s="24">
        <v>2</v>
      </c>
      <c r="L9" s="17"/>
      <c r="M9" s="17"/>
      <c r="N9" s="17"/>
      <c r="O9" s="24">
        <v>3</v>
      </c>
      <c r="P9" s="17"/>
      <c r="Q9" s="17"/>
      <c r="R9" s="24">
        <v>4</v>
      </c>
      <c r="S9" s="24">
        <v>3</v>
      </c>
      <c r="T9" s="17"/>
      <c r="U9" s="24">
        <v>0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15">
      <c r="A10" s="9">
        <v>40485</v>
      </c>
      <c r="B10" s="17"/>
      <c r="C10" s="17"/>
      <c r="D10" s="17"/>
      <c r="E10" s="16">
        <v>2</v>
      </c>
      <c r="F10" s="16">
        <v>2</v>
      </c>
      <c r="G10" s="16">
        <v>1</v>
      </c>
      <c r="H10" s="16">
        <v>1</v>
      </c>
      <c r="I10" s="17"/>
      <c r="J10" s="17"/>
      <c r="K10" s="17"/>
      <c r="L10" s="17"/>
      <c r="M10" s="17"/>
      <c r="N10" s="17"/>
      <c r="O10" s="17"/>
      <c r="P10" s="16">
        <v>1</v>
      </c>
      <c r="Q10" s="17"/>
      <c r="R10" s="16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5">
      <c r="A11" s="9">
        <v>40488</v>
      </c>
      <c r="B11" s="17"/>
      <c r="C11" s="17"/>
      <c r="D11" s="16">
        <v>3</v>
      </c>
      <c r="E11" s="17"/>
      <c r="F11" s="16">
        <v>2</v>
      </c>
      <c r="G11" s="16">
        <v>2</v>
      </c>
      <c r="H11" s="16">
        <v>0</v>
      </c>
      <c r="I11" s="17"/>
      <c r="J11" s="17"/>
      <c r="K11" s="17"/>
      <c r="L11" s="17"/>
      <c r="M11" s="17"/>
      <c r="N11" s="16">
        <v>3</v>
      </c>
      <c r="O11" s="16">
        <v>2</v>
      </c>
      <c r="P11" s="16">
        <v>2</v>
      </c>
      <c r="Q11" s="17"/>
      <c r="R11" s="16">
        <v>2</v>
      </c>
      <c r="S11" s="17"/>
      <c r="T11" s="17"/>
      <c r="U11" s="16">
        <v>3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5">
      <c r="A12" s="9">
        <v>40489</v>
      </c>
      <c r="B12" s="17"/>
      <c r="C12" s="17"/>
      <c r="D12" s="17"/>
      <c r="E12" s="17"/>
      <c r="F12" s="16">
        <v>2</v>
      </c>
      <c r="G12" s="17"/>
      <c r="H12" s="16">
        <v>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4">
        <v>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15">
      <c r="A13" s="9">
        <v>40493</v>
      </c>
      <c r="B13" s="17"/>
      <c r="C13" s="24">
        <v>1</v>
      </c>
      <c r="D13" s="24">
        <v>2</v>
      </c>
      <c r="E13" s="24">
        <v>2</v>
      </c>
      <c r="F13" s="24">
        <v>3</v>
      </c>
      <c r="G13" s="24">
        <v>2</v>
      </c>
      <c r="H13" s="24">
        <v>1</v>
      </c>
      <c r="I13" s="17"/>
      <c r="J13" s="17"/>
      <c r="K13" s="24">
        <v>1</v>
      </c>
      <c r="L13" s="17"/>
      <c r="M13" s="24">
        <v>3</v>
      </c>
      <c r="N13" s="24">
        <v>3</v>
      </c>
      <c r="O13" s="24">
        <v>1</v>
      </c>
      <c r="P13" s="24">
        <v>1</v>
      </c>
      <c r="Q13" s="17"/>
      <c r="R13" s="24">
        <v>2</v>
      </c>
      <c r="S13" s="17"/>
      <c r="T13" s="24">
        <v>5</v>
      </c>
      <c r="U13" s="24">
        <v>4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5">
      <c r="A14" s="9">
        <v>40130</v>
      </c>
      <c r="B14" s="17"/>
      <c r="C14" s="17"/>
      <c r="D14" s="17"/>
      <c r="E14" s="17"/>
      <c r="F14" s="24">
        <v>1</v>
      </c>
      <c r="G14" s="17"/>
      <c r="H14" s="17"/>
      <c r="I14" s="17"/>
      <c r="J14" s="17"/>
      <c r="K14" s="17"/>
      <c r="L14" s="17"/>
      <c r="M14" s="24">
        <v>2</v>
      </c>
      <c r="N14" s="17"/>
      <c r="O14" s="24">
        <v>1</v>
      </c>
      <c r="P14" s="17"/>
      <c r="Q14" s="17"/>
      <c r="R14" s="17"/>
      <c r="S14" s="17"/>
      <c r="T14" s="24">
        <v>2</v>
      </c>
      <c r="U14" s="24">
        <v>1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15">
      <c r="A15" s="9">
        <v>40496</v>
      </c>
      <c r="B15" s="24">
        <v>3</v>
      </c>
      <c r="C15" s="24">
        <v>3</v>
      </c>
      <c r="D15" s="17"/>
      <c r="E15" s="17"/>
      <c r="F15" s="24">
        <v>3</v>
      </c>
      <c r="G15" s="24">
        <v>2</v>
      </c>
      <c r="H15" s="24">
        <v>1</v>
      </c>
      <c r="I15" s="17"/>
      <c r="J15" s="17"/>
      <c r="K15" s="17"/>
      <c r="L15" s="17"/>
      <c r="M15" s="17"/>
      <c r="N15" s="24">
        <v>3</v>
      </c>
      <c r="O15" s="24">
        <v>4</v>
      </c>
      <c r="P15" s="17"/>
      <c r="Q15" s="17"/>
      <c r="R15" s="24">
        <v>3</v>
      </c>
      <c r="S15" s="17"/>
      <c r="T15" s="24">
        <v>3</v>
      </c>
      <c r="U15" s="24">
        <v>1</v>
      </c>
      <c r="V15" s="17"/>
      <c r="W15" s="17"/>
      <c r="X15" s="17"/>
      <c r="Y15" s="17"/>
      <c r="Z15" s="17"/>
      <c r="AA15" s="17"/>
      <c r="AB15" s="24">
        <v>1</v>
      </c>
      <c r="AC15" s="17"/>
      <c r="AD15" s="17"/>
      <c r="AE15" s="17"/>
      <c r="AF15" s="17"/>
    </row>
    <row r="16" spans="1:32" ht="15">
      <c r="A16" s="9">
        <v>40499</v>
      </c>
      <c r="B16" s="17"/>
      <c r="C16" s="24">
        <v>2</v>
      </c>
      <c r="D16" s="24">
        <v>2</v>
      </c>
      <c r="E16" s="24">
        <v>2</v>
      </c>
      <c r="F16" s="24">
        <v>5</v>
      </c>
      <c r="G16" s="17"/>
      <c r="H16" s="24">
        <v>0</v>
      </c>
      <c r="I16" s="17"/>
      <c r="J16" s="17"/>
      <c r="K16" s="17"/>
      <c r="L16" s="17"/>
      <c r="M16" s="17"/>
      <c r="N16" s="24">
        <v>1</v>
      </c>
      <c r="O16" s="24">
        <v>4</v>
      </c>
      <c r="P16" s="24">
        <v>3</v>
      </c>
      <c r="Q16" s="17"/>
      <c r="R16" s="24">
        <v>3</v>
      </c>
      <c r="S16" s="17"/>
      <c r="T16" s="24">
        <v>2</v>
      </c>
      <c r="U16" s="24">
        <v>1</v>
      </c>
      <c r="V16" s="17"/>
      <c r="W16" s="24">
        <v>1</v>
      </c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15">
      <c r="A17" s="9">
        <v>40502</v>
      </c>
      <c r="B17" s="24">
        <v>1</v>
      </c>
      <c r="C17" s="24">
        <v>3</v>
      </c>
      <c r="D17" s="24">
        <v>3</v>
      </c>
      <c r="E17" s="24">
        <v>5</v>
      </c>
      <c r="F17" s="17"/>
      <c r="G17" s="24">
        <v>2</v>
      </c>
      <c r="H17" s="24">
        <v>3</v>
      </c>
      <c r="I17" s="24">
        <v>4</v>
      </c>
      <c r="J17" s="24">
        <v>2</v>
      </c>
      <c r="K17" s="24">
        <v>2</v>
      </c>
      <c r="L17" s="17"/>
      <c r="M17" s="24">
        <v>3</v>
      </c>
      <c r="N17" s="24">
        <v>2</v>
      </c>
      <c r="O17" s="24">
        <v>5</v>
      </c>
      <c r="P17" s="24">
        <v>2</v>
      </c>
      <c r="Q17" s="17"/>
      <c r="R17" s="24">
        <v>3</v>
      </c>
      <c r="S17" s="17"/>
      <c r="T17" s="24">
        <v>3</v>
      </c>
      <c r="U17" s="17"/>
      <c r="V17" s="24">
        <v>2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5">
      <c r="A18" s="9">
        <v>40503</v>
      </c>
      <c r="B18" s="17"/>
      <c r="C18" s="24">
        <v>1</v>
      </c>
      <c r="D18" s="17"/>
      <c r="E18" s="17"/>
      <c r="F18" s="24">
        <v>5</v>
      </c>
      <c r="G18" s="17"/>
      <c r="H18" s="24">
        <v>3</v>
      </c>
      <c r="I18" s="17"/>
      <c r="J18" s="24">
        <v>2</v>
      </c>
      <c r="K18" s="17"/>
      <c r="L18" s="17"/>
      <c r="M18" s="17"/>
      <c r="N18" s="24">
        <v>1</v>
      </c>
      <c r="O18" s="24">
        <v>2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15">
      <c r="A19" s="9">
        <v>40506</v>
      </c>
      <c r="B19" s="17"/>
      <c r="C19" s="24">
        <v>2</v>
      </c>
      <c r="D19" s="24">
        <v>2</v>
      </c>
      <c r="E19" s="17"/>
      <c r="F19" s="24">
        <v>3</v>
      </c>
      <c r="G19" s="17"/>
      <c r="H19" s="24">
        <v>2</v>
      </c>
      <c r="I19" s="17"/>
      <c r="J19" s="17"/>
      <c r="K19" s="17"/>
      <c r="L19" s="17"/>
      <c r="M19" s="17"/>
      <c r="N19" s="17"/>
      <c r="O19" s="17"/>
      <c r="P19" s="17"/>
      <c r="Q19" s="17"/>
      <c r="R19" s="24">
        <v>2</v>
      </c>
      <c r="S19" s="17"/>
      <c r="T19" s="17"/>
      <c r="U19" s="17"/>
      <c r="V19" s="24">
        <v>3</v>
      </c>
      <c r="W19" s="17"/>
      <c r="X19" s="17"/>
      <c r="Y19" s="17"/>
      <c r="Z19" s="17"/>
      <c r="AA19" s="17"/>
      <c r="AB19" s="17"/>
      <c r="AC19" s="24">
        <v>3</v>
      </c>
      <c r="AD19" s="17"/>
      <c r="AE19" s="17"/>
      <c r="AF19" s="17"/>
    </row>
    <row r="20" spans="1:32" ht="15">
      <c r="A20" s="9">
        <v>40509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15">
      <c r="A21" s="9">
        <v>40510</v>
      </c>
      <c r="B21" s="17"/>
      <c r="C21" s="24">
        <v>3</v>
      </c>
      <c r="D21" s="17"/>
      <c r="E21" s="17"/>
      <c r="F21" s="24">
        <v>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24">
        <v>3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15">
      <c r="A22" s="9">
        <v>40513</v>
      </c>
      <c r="B22" s="17"/>
      <c r="C22" s="17"/>
      <c r="D22" s="17"/>
      <c r="E22" s="17"/>
      <c r="F22" s="17"/>
      <c r="G22" s="17"/>
      <c r="H22" s="24">
        <v>1</v>
      </c>
      <c r="I22" s="17"/>
      <c r="J22" s="17"/>
      <c r="K22" s="17"/>
      <c r="L22" s="17"/>
      <c r="M22" s="17"/>
      <c r="N22" s="17"/>
      <c r="O22" s="17"/>
      <c r="P22" s="17"/>
      <c r="Q22" s="17"/>
      <c r="R22" s="24">
        <v>2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15">
      <c r="A23" s="9">
        <v>40516</v>
      </c>
      <c r="B23" s="17"/>
      <c r="C23" s="24">
        <v>1</v>
      </c>
      <c r="D23" s="24"/>
      <c r="E23" s="17"/>
      <c r="F23" s="24">
        <v>2</v>
      </c>
      <c r="G23" s="17"/>
      <c r="H23" s="24">
        <v>4</v>
      </c>
      <c r="I23" s="17"/>
      <c r="J23" s="17"/>
      <c r="K23" s="17"/>
      <c r="L23" s="17"/>
      <c r="M23" s="17"/>
      <c r="N23" s="17"/>
      <c r="O23" s="17"/>
      <c r="P23" s="17"/>
      <c r="Q23" s="17"/>
      <c r="R23" s="24">
        <v>3</v>
      </c>
      <c r="S23" s="17"/>
      <c r="T23" s="24">
        <v>3</v>
      </c>
      <c r="U23" s="17"/>
      <c r="V23" s="24">
        <v>4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15">
      <c r="A24" s="9">
        <v>40517</v>
      </c>
      <c r="B24" s="24">
        <v>2</v>
      </c>
      <c r="C24" s="17"/>
      <c r="D24" s="17"/>
      <c r="E24" s="17"/>
      <c r="F24" s="24">
        <v>2</v>
      </c>
      <c r="G24" s="17"/>
      <c r="H24" s="24">
        <v>3</v>
      </c>
      <c r="I24" s="17"/>
      <c r="J24" s="17"/>
      <c r="K24" s="17"/>
      <c r="L24" s="17"/>
      <c r="M24" s="17"/>
      <c r="N24" s="17"/>
      <c r="O24" s="17"/>
      <c r="P24" s="17"/>
      <c r="Q24" s="17"/>
      <c r="R24" s="24">
        <v>2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15">
      <c r="A25" s="9">
        <v>40520</v>
      </c>
      <c r="B25" s="17"/>
      <c r="C25" s="24">
        <v>1</v>
      </c>
      <c r="D25" s="17"/>
      <c r="E25" s="17"/>
      <c r="F25" s="24">
        <v>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4">
        <v>1</v>
      </c>
      <c r="V25" s="24">
        <v>4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15">
      <c r="A26" s="9">
        <v>40523</v>
      </c>
      <c r="B26" s="17"/>
      <c r="C26" s="24">
        <v>1</v>
      </c>
      <c r="D26" s="17"/>
      <c r="E26" s="17"/>
      <c r="F26" s="24">
        <v>3</v>
      </c>
      <c r="G26" s="24">
        <v>2</v>
      </c>
      <c r="H26" s="24">
        <v>5</v>
      </c>
      <c r="I26" s="17"/>
      <c r="J26" s="17"/>
      <c r="K26" s="17"/>
      <c r="L26" s="17"/>
      <c r="M26" s="24">
        <v>2</v>
      </c>
      <c r="N26" s="24">
        <v>2</v>
      </c>
      <c r="O26" s="24">
        <v>1</v>
      </c>
      <c r="P26" s="17"/>
      <c r="Q26" s="17"/>
      <c r="R26" s="24">
        <v>4</v>
      </c>
      <c r="S26" s="17"/>
      <c r="T26" s="17"/>
      <c r="U26" s="24">
        <v>7</v>
      </c>
      <c r="V26" s="24">
        <v>2</v>
      </c>
      <c r="W26" s="17"/>
      <c r="X26" s="17"/>
      <c r="Y26" s="17"/>
      <c r="Z26" s="17"/>
      <c r="AA26" s="17"/>
      <c r="AB26" s="24">
        <v>1</v>
      </c>
      <c r="AC26" s="17"/>
      <c r="AD26" s="17"/>
      <c r="AE26" s="17"/>
      <c r="AF26" s="17"/>
    </row>
    <row r="27" spans="1:32" ht="15">
      <c r="A27" s="9">
        <v>40524</v>
      </c>
      <c r="B27" s="24">
        <v>3</v>
      </c>
      <c r="C27" s="24">
        <v>1</v>
      </c>
      <c r="D27" s="24">
        <v>1</v>
      </c>
      <c r="E27" s="17"/>
      <c r="F27" s="24">
        <v>1</v>
      </c>
      <c r="G27" s="17"/>
      <c r="H27" s="24">
        <v>1</v>
      </c>
      <c r="I27" s="17"/>
      <c r="J27" s="17"/>
      <c r="K27" s="17"/>
      <c r="L27" s="17"/>
      <c r="M27" s="17"/>
      <c r="N27" s="24">
        <v>2</v>
      </c>
      <c r="O27" s="24">
        <v>3</v>
      </c>
      <c r="P27" s="17"/>
      <c r="Q27" s="17"/>
      <c r="R27" s="24">
        <v>2</v>
      </c>
      <c r="S27" s="17"/>
      <c r="T27" s="17"/>
      <c r="U27" s="24">
        <v>3</v>
      </c>
      <c r="V27" s="24">
        <v>2</v>
      </c>
      <c r="W27" s="17"/>
      <c r="X27" s="17"/>
      <c r="Y27" s="17"/>
      <c r="Z27" s="17"/>
      <c r="AA27" s="17"/>
      <c r="AB27" s="24">
        <v>2</v>
      </c>
      <c r="AC27" s="17"/>
      <c r="AD27" s="17"/>
      <c r="AE27" s="17"/>
      <c r="AF27" s="17"/>
    </row>
    <row r="28" spans="1:32" ht="15">
      <c r="A28" s="9">
        <v>40527</v>
      </c>
      <c r="B28" s="17"/>
      <c r="C28" s="24">
        <v>2</v>
      </c>
      <c r="D28" s="24">
        <v>1</v>
      </c>
      <c r="E28" s="24">
        <v>1</v>
      </c>
      <c r="F28" s="24">
        <v>2</v>
      </c>
      <c r="G28" s="17"/>
      <c r="H28" s="24">
        <v>4</v>
      </c>
      <c r="I28" s="17"/>
      <c r="J28" s="24">
        <v>2</v>
      </c>
      <c r="K28" s="24">
        <v>2</v>
      </c>
      <c r="L28" s="17"/>
      <c r="M28" s="17"/>
      <c r="N28" s="17"/>
      <c r="O28" s="24">
        <v>2</v>
      </c>
      <c r="P28" s="24">
        <v>3</v>
      </c>
      <c r="Q28" s="17"/>
      <c r="R28" s="24">
        <v>1</v>
      </c>
      <c r="S28" s="24">
        <v>4</v>
      </c>
      <c r="T28" s="24">
        <v>2</v>
      </c>
      <c r="U28" s="17"/>
      <c r="V28" s="17"/>
      <c r="W28" s="24">
        <v>1</v>
      </c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15">
      <c r="A29" s="9">
        <v>40530</v>
      </c>
      <c r="B29" s="24">
        <v>1</v>
      </c>
      <c r="C29" s="24">
        <v>2</v>
      </c>
      <c r="D29" s="24">
        <v>4</v>
      </c>
      <c r="E29" s="17"/>
      <c r="F29" s="24">
        <v>4</v>
      </c>
      <c r="G29" s="17"/>
      <c r="H29" s="24">
        <v>3</v>
      </c>
      <c r="I29" s="17"/>
      <c r="J29" s="17"/>
      <c r="K29" s="17"/>
      <c r="L29" s="17"/>
      <c r="M29" s="17"/>
      <c r="N29" s="24">
        <v>3</v>
      </c>
      <c r="O29" s="24">
        <v>3</v>
      </c>
      <c r="P29" s="24">
        <v>2</v>
      </c>
      <c r="Q29" s="17"/>
      <c r="R29" s="24">
        <v>3</v>
      </c>
      <c r="S29" s="17"/>
      <c r="T29" s="24">
        <v>6</v>
      </c>
      <c r="U29" s="24">
        <v>2</v>
      </c>
      <c r="V29" s="24">
        <v>2</v>
      </c>
      <c r="W29" s="17"/>
      <c r="X29" s="17"/>
      <c r="Y29" s="17"/>
      <c r="Z29" s="17"/>
      <c r="AA29" s="17"/>
      <c r="AB29" s="24">
        <v>2</v>
      </c>
      <c r="AC29" s="17"/>
      <c r="AD29" s="17"/>
      <c r="AE29" s="17"/>
      <c r="AF29" s="17"/>
    </row>
    <row r="30" spans="1:32" ht="15">
      <c r="A30" s="9">
        <v>40531</v>
      </c>
      <c r="B30" s="17"/>
      <c r="C30" s="17"/>
      <c r="D30" s="17"/>
      <c r="E30" s="17"/>
      <c r="F30" s="16">
        <v>1</v>
      </c>
      <c r="G30" s="17"/>
      <c r="H30" s="16">
        <v>1</v>
      </c>
      <c r="I30" s="16">
        <v>3</v>
      </c>
      <c r="J30" s="17"/>
      <c r="K30" s="17"/>
      <c r="L30" s="17"/>
      <c r="M30" s="17"/>
      <c r="N30" s="16">
        <v>4</v>
      </c>
      <c r="O30" s="17"/>
      <c r="P30" s="16">
        <v>2</v>
      </c>
      <c r="Q30" s="17"/>
      <c r="R30" s="16">
        <v>2</v>
      </c>
      <c r="S30" s="16">
        <v>2</v>
      </c>
      <c r="T30" s="16">
        <v>4</v>
      </c>
      <c r="U30" s="16">
        <v>2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15">
      <c r="A31" s="9">
        <v>40534</v>
      </c>
      <c r="B31" s="16">
        <v>2</v>
      </c>
      <c r="C31" s="16">
        <v>1</v>
      </c>
      <c r="D31" s="16">
        <v>2</v>
      </c>
      <c r="E31" s="17"/>
      <c r="F31" s="16">
        <v>2</v>
      </c>
      <c r="G31" s="17"/>
      <c r="H31" s="16">
        <v>3</v>
      </c>
      <c r="I31" s="17"/>
      <c r="J31" s="17"/>
      <c r="K31" s="17"/>
      <c r="L31" s="17"/>
      <c r="M31" s="16">
        <v>3</v>
      </c>
      <c r="N31" s="16">
        <v>3</v>
      </c>
      <c r="O31" s="17"/>
      <c r="P31" s="16">
        <v>2</v>
      </c>
      <c r="Q31" s="17"/>
      <c r="R31" s="16">
        <v>2</v>
      </c>
      <c r="S31" s="17"/>
      <c r="T31" s="16">
        <v>5</v>
      </c>
      <c r="U31" s="16">
        <v>4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15">
      <c r="A32" s="9">
        <v>40537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15">
      <c r="A33" s="9">
        <v>40538</v>
      </c>
      <c r="B33" s="24">
        <v>2</v>
      </c>
      <c r="C33" s="17"/>
      <c r="D33" s="24">
        <v>3</v>
      </c>
      <c r="E33" s="17"/>
      <c r="F33" s="24">
        <v>3</v>
      </c>
      <c r="G33" s="17"/>
      <c r="H33" s="17"/>
      <c r="I33" s="17"/>
      <c r="J33" s="17"/>
      <c r="K33" s="17"/>
      <c r="L33" s="17"/>
      <c r="M33" s="17"/>
      <c r="N33" s="16">
        <v>4</v>
      </c>
      <c r="O33" s="16">
        <v>4</v>
      </c>
      <c r="P33" s="16">
        <v>7</v>
      </c>
      <c r="Q33" s="17"/>
      <c r="R33" s="16">
        <v>1</v>
      </c>
      <c r="S33" s="17"/>
      <c r="T33" s="24">
        <v>2</v>
      </c>
      <c r="U33" s="17"/>
      <c r="V33" s="17"/>
      <c r="W33" s="16">
        <v>1</v>
      </c>
      <c r="X33" s="17"/>
      <c r="Y33" s="17"/>
      <c r="Z33" s="17"/>
      <c r="AA33" s="17"/>
      <c r="AB33" s="17"/>
      <c r="AC33" s="16">
        <v>2</v>
      </c>
      <c r="AD33" s="17"/>
      <c r="AE33" s="17"/>
      <c r="AF33" s="17"/>
    </row>
    <row r="34" spans="1:32" ht="15">
      <c r="A34" s="9">
        <v>40541</v>
      </c>
      <c r="B34" s="24">
        <v>3</v>
      </c>
      <c r="C34" s="17"/>
      <c r="D34" s="24">
        <v>1</v>
      </c>
      <c r="E34" s="24">
        <v>3</v>
      </c>
      <c r="F34" s="24">
        <v>3</v>
      </c>
      <c r="G34" s="24">
        <v>2</v>
      </c>
      <c r="H34" s="24">
        <v>4</v>
      </c>
      <c r="I34" s="24">
        <v>1</v>
      </c>
      <c r="J34" s="17"/>
      <c r="K34" s="17"/>
      <c r="L34" s="17"/>
      <c r="M34" s="24">
        <v>2</v>
      </c>
      <c r="N34" s="24">
        <v>6</v>
      </c>
      <c r="O34" s="24">
        <v>4</v>
      </c>
      <c r="P34" s="24">
        <v>4</v>
      </c>
      <c r="Q34" s="17"/>
      <c r="R34" s="24">
        <v>4</v>
      </c>
      <c r="S34" s="17"/>
      <c r="T34" s="24">
        <v>2</v>
      </c>
      <c r="U34" s="24">
        <v>1</v>
      </c>
      <c r="V34" s="24">
        <v>2</v>
      </c>
      <c r="W34" s="24">
        <v>1</v>
      </c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15">
      <c r="A35" s="9">
        <v>40544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4">
        <v>2</v>
      </c>
      <c r="Q35" s="17"/>
      <c r="R35" s="24">
        <v>5</v>
      </c>
      <c r="S35" s="17"/>
      <c r="T35" s="24">
        <v>4</v>
      </c>
      <c r="U35" s="17"/>
      <c r="V35" s="24">
        <v>3</v>
      </c>
      <c r="W35" s="17"/>
      <c r="X35" s="17"/>
      <c r="Y35" s="17"/>
      <c r="Z35" s="17"/>
      <c r="AA35" s="24">
        <v>1</v>
      </c>
      <c r="AB35" s="17"/>
      <c r="AC35" s="17"/>
      <c r="AD35" s="24">
        <v>1</v>
      </c>
      <c r="AE35" s="17"/>
      <c r="AF35" s="24">
        <v>2</v>
      </c>
    </row>
    <row r="36" spans="1:32" ht="15">
      <c r="A36" s="9">
        <v>40545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4">
        <v>3</v>
      </c>
      <c r="Q36" s="17"/>
      <c r="R36" s="24">
        <v>5</v>
      </c>
      <c r="S36" s="17"/>
      <c r="T36" s="24">
        <v>3</v>
      </c>
      <c r="U36" s="24">
        <v>4</v>
      </c>
      <c r="V36" s="17"/>
      <c r="W36" s="17"/>
      <c r="X36" s="17"/>
      <c r="Y36" s="17"/>
      <c r="Z36" s="17"/>
      <c r="AA36" s="17"/>
      <c r="AB36" s="17"/>
      <c r="AC36" s="17"/>
      <c r="AD36" s="24">
        <v>1</v>
      </c>
      <c r="AE36" s="17"/>
      <c r="AF36" s="24">
        <v>2</v>
      </c>
    </row>
    <row r="37" spans="1:32" ht="15">
      <c r="A37" s="9">
        <v>40548</v>
      </c>
      <c r="B37" s="17"/>
      <c r="C37" s="17"/>
      <c r="D37" s="17"/>
      <c r="E37" s="17"/>
      <c r="F37" s="17"/>
      <c r="G37" s="17"/>
      <c r="H37" s="24">
        <v>1</v>
      </c>
      <c r="I37" s="17"/>
      <c r="J37" s="17"/>
      <c r="K37" s="17"/>
      <c r="L37" s="17"/>
      <c r="M37" s="17"/>
      <c r="N37" s="17"/>
      <c r="O37" s="17"/>
      <c r="P37" s="24">
        <v>3</v>
      </c>
      <c r="Q37" s="17"/>
      <c r="R37" s="24">
        <v>2</v>
      </c>
      <c r="S37" s="17"/>
      <c r="T37" s="24">
        <v>2</v>
      </c>
      <c r="U37" s="24">
        <v>4</v>
      </c>
      <c r="V37" s="17"/>
      <c r="W37" s="17"/>
      <c r="X37" s="17"/>
      <c r="Y37" s="17"/>
      <c r="Z37" s="17"/>
      <c r="AA37" s="17"/>
      <c r="AB37" s="17"/>
      <c r="AC37" s="17"/>
      <c r="AD37" s="24">
        <v>1</v>
      </c>
      <c r="AE37" s="17"/>
      <c r="AF37" s="17"/>
    </row>
    <row r="38" spans="1:32" ht="15">
      <c r="A38" s="9">
        <v>40551</v>
      </c>
      <c r="B38" s="17"/>
      <c r="C38" s="24">
        <v>2</v>
      </c>
      <c r="D38" s="17"/>
      <c r="E38" s="17"/>
      <c r="F38" s="24">
        <v>0</v>
      </c>
      <c r="G38" s="17"/>
      <c r="H38" s="17"/>
      <c r="I38" s="17"/>
      <c r="J38" s="17"/>
      <c r="K38" s="17"/>
      <c r="L38" s="17"/>
      <c r="M38" s="17"/>
      <c r="N38" s="17"/>
      <c r="O38" s="24">
        <v>2</v>
      </c>
      <c r="P38" s="24">
        <v>3</v>
      </c>
      <c r="Q38" s="17"/>
      <c r="R38" s="24">
        <v>3</v>
      </c>
      <c r="S38" s="17"/>
      <c r="T38" s="24">
        <v>3</v>
      </c>
      <c r="U38" s="24">
        <v>1</v>
      </c>
      <c r="V38" s="24">
        <v>5</v>
      </c>
      <c r="W38" s="17"/>
      <c r="X38" s="17"/>
      <c r="Y38" s="17"/>
      <c r="Z38" s="17"/>
      <c r="AA38" s="24">
        <v>4</v>
      </c>
      <c r="AB38" s="17"/>
      <c r="AC38" s="17"/>
      <c r="AD38" s="17"/>
      <c r="AE38" s="17"/>
      <c r="AF38" s="17"/>
    </row>
    <row r="39" spans="1:32" ht="15">
      <c r="A39" s="9">
        <v>40552</v>
      </c>
      <c r="B39" s="17"/>
      <c r="C39" s="24">
        <v>1</v>
      </c>
      <c r="D39" s="17"/>
      <c r="E39" s="17"/>
      <c r="F39" s="17"/>
      <c r="G39" s="17"/>
      <c r="H39" s="24">
        <v>2</v>
      </c>
      <c r="I39" s="17"/>
      <c r="J39" s="17"/>
      <c r="K39" s="17"/>
      <c r="L39" s="17"/>
      <c r="M39" s="17"/>
      <c r="N39" s="17"/>
      <c r="O39" s="24">
        <v>4</v>
      </c>
      <c r="P39" s="24">
        <v>2</v>
      </c>
      <c r="Q39" s="17"/>
      <c r="R39" s="24">
        <v>4</v>
      </c>
      <c r="S39" s="17"/>
      <c r="T39" s="24">
        <v>5</v>
      </c>
      <c r="U39" s="24">
        <v>4</v>
      </c>
      <c r="V39" s="24">
        <v>2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15">
      <c r="A40" s="9">
        <v>40555</v>
      </c>
      <c r="B40" s="17"/>
      <c r="C40" s="17"/>
      <c r="D40" s="17"/>
      <c r="E40" s="17"/>
      <c r="F40" s="17"/>
      <c r="G40" s="17"/>
      <c r="H40" s="24">
        <v>2</v>
      </c>
      <c r="I40" s="17"/>
      <c r="J40" s="17"/>
      <c r="K40" s="17"/>
      <c r="L40" s="17"/>
      <c r="M40" s="17"/>
      <c r="N40" s="17"/>
      <c r="O40" s="17"/>
      <c r="P40" s="24">
        <v>3</v>
      </c>
      <c r="Q40" s="17"/>
      <c r="R40" s="24">
        <v>2</v>
      </c>
      <c r="S40" s="17"/>
      <c r="T40" s="24">
        <v>5</v>
      </c>
      <c r="U40" s="24">
        <v>1</v>
      </c>
      <c r="V40" s="24">
        <v>3</v>
      </c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15">
      <c r="A41" s="9">
        <v>40558</v>
      </c>
      <c r="B41" s="24">
        <v>1</v>
      </c>
      <c r="C41" s="24">
        <v>1</v>
      </c>
      <c r="D41" s="24">
        <v>1</v>
      </c>
      <c r="E41" s="17"/>
      <c r="F41" s="24">
        <v>1</v>
      </c>
      <c r="G41" s="17"/>
      <c r="H41" s="24">
        <v>1</v>
      </c>
      <c r="I41" s="17"/>
      <c r="J41" s="17"/>
      <c r="K41" s="17"/>
      <c r="L41" s="24">
        <v>2</v>
      </c>
      <c r="M41" s="24">
        <v>3</v>
      </c>
      <c r="N41" s="24">
        <v>1</v>
      </c>
      <c r="O41" s="17"/>
      <c r="P41" s="24">
        <v>2</v>
      </c>
      <c r="Q41" s="17"/>
      <c r="R41" s="24">
        <v>4</v>
      </c>
      <c r="S41" s="17"/>
      <c r="T41" s="24">
        <v>3</v>
      </c>
      <c r="U41" s="24">
        <v>5</v>
      </c>
      <c r="V41" s="24">
        <v>2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5">
      <c r="A42" s="9">
        <v>40559</v>
      </c>
      <c r="B42" s="24">
        <v>4</v>
      </c>
      <c r="C42" s="17"/>
      <c r="D42" s="17"/>
      <c r="E42" s="17"/>
      <c r="F42" s="24">
        <v>2</v>
      </c>
      <c r="G42" s="17"/>
      <c r="H42" s="17"/>
      <c r="I42" s="17"/>
      <c r="J42" s="17"/>
      <c r="K42" s="17"/>
      <c r="L42" s="17"/>
      <c r="M42" s="17"/>
      <c r="N42" s="17"/>
      <c r="O42" s="24">
        <v>1</v>
      </c>
      <c r="P42" s="17"/>
      <c r="Q42" s="17"/>
      <c r="R42" s="24">
        <v>3</v>
      </c>
      <c r="S42" s="24">
        <v>1</v>
      </c>
      <c r="T42" s="17"/>
      <c r="U42" s="17"/>
      <c r="V42" s="17"/>
      <c r="W42" s="24">
        <v>2</v>
      </c>
      <c r="X42" s="17"/>
      <c r="Y42" s="17"/>
      <c r="Z42" s="17"/>
      <c r="AA42" s="17"/>
      <c r="AB42" s="17"/>
      <c r="AC42" s="17"/>
      <c r="AD42" s="24">
        <v>2</v>
      </c>
      <c r="AE42" s="17"/>
      <c r="AF42" s="17"/>
    </row>
    <row r="43" spans="1:32" ht="15">
      <c r="A43" s="9">
        <v>40562</v>
      </c>
      <c r="B43" s="17"/>
      <c r="C43" s="17"/>
      <c r="D43" s="17"/>
      <c r="E43" s="17"/>
      <c r="F43" s="24">
        <v>1</v>
      </c>
      <c r="G43" s="17"/>
      <c r="H43" s="24">
        <v>1</v>
      </c>
      <c r="I43" s="17"/>
      <c r="J43" s="17"/>
      <c r="K43" s="17"/>
      <c r="L43" s="17"/>
      <c r="M43" s="24">
        <v>1</v>
      </c>
      <c r="N43" s="17"/>
      <c r="O43" s="24">
        <v>3</v>
      </c>
      <c r="P43" s="17"/>
      <c r="Q43" s="17"/>
      <c r="R43" s="24">
        <v>2</v>
      </c>
      <c r="S43" s="17"/>
      <c r="T43" s="24">
        <v>4</v>
      </c>
      <c r="U43" s="24">
        <v>1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24">
        <v>2</v>
      </c>
    </row>
    <row r="44" spans="1:32" ht="15">
      <c r="A44" s="9">
        <v>40565</v>
      </c>
      <c r="B44" s="17"/>
      <c r="C44" s="24">
        <v>2</v>
      </c>
      <c r="D44" s="17"/>
      <c r="E44" s="24">
        <v>4</v>
      </c>
      <c r="F44" s="24">
        <v>2</v>
      </c>
      <c r="G44" s="17"/>
      <c r="H44" s="24">
        <v>3</v>
      </c>
      <c r="I44" s="24">
        <v>2</v>
      </c>
      <c r="J44" s="24">
        <v>1</v>
      </c>
      <c r="K44" s="17"/>
      <c r="L44" s="17"/>
      <c r="M44" s="17"/>
      <c r="N44" s="24">
        <v>2</v>
      </c>
      <c r="O44" s="24">
        <v>4</v>
      </c>
      <c r="P44" s="17"/>
      <c r="Q44" s="17"/>
      <c r="R44" s="24">
        <v>4</v>
      </c>
      <c r="S44" s="17"/>
      <c r="T44" s="24">
        <v>3</v>
      </c>
      <c r="U44" s="24">
        <v>3</v>
      </c>
      <c r="V44" s="24">
        <v>1</v>
      </c>
      <c r="W44" s="17"/>
      <c r="X44" s="17"/>
      <c r="Y44" s="17"/>
      <c r="Z44" s="17"/>
      <c r="AA44" s="17"/>
      <c r="AB44" s="17"/>
      <c r="AC44" s="17"/>
      <c r="AD44" s="24">
        <v>1</v>
      </c>
      <c r="AE44" s="17"/>
      <c r="AF44" s="17"/>
    </row>
    <row r="45" spans="1:32" ht="15">
      <c r="A45" s="9">
        <v>40566</v>
      </c>
      <c r="B45" s="17"/>
      <c r="C45" s="17"/>
      <c r="D45" s="24">
        <v>2</v>
      </c>
      <c r="E45" s="17"/>
      <c r="F45" s="24">
        <v>4</v>
      </c>
      <c r="G45" s="17"/>
      <c r="H45" s="17"/>
      <c r="I45" s="24">
        <v>2</v>
      </c>
      <c r="J45" s="24">
        <v>2</v>
      </c>
      <c r="K45" s="17"/>
      <c r="L45" s="17"/>
      <c r="M45" s="17"/>
      <c r="N45" s="24">
        <v>2</v>
      </c>
      <c r="O45" s="24">
        <v>2</v>
      </c>
      <c r="P45" s="24">
        <v>1</v>
      </c>
      <c r="Q45" s="17"/>
      <c r="R45" s="24">
        <v>2</v>
      </c>
      <c r="S45" s="17"/>
      <c r="T45" s="17"/>
      <c r="U45" s="24">
        <v>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ht="15">
      <c r="A46" s="9">
        <v>40569</v>
      </c>
      <c r="B46" s="17"/>
      <c r="C46" s="17"/>
      <c r="D46" s="24">
        <v>1</v>
      </c>
      <c r="E46" s="17"/>
      <c r="F46" s="24">
        <v>3</v>
      </c>
      <c r="G46" s="24">
        <v>3</v>
      </c>
      <c r="H46" s="17"/>
      <c r="I46" s="24">
        <v>2</v>
      </c>
      <c r="J46" s="24">
        <v>1</v>
      </c>
      <c r="K46" s="17"/>
      <c r="L46" s="17"/>
      <c r="M46" s="17"/>
      <c r="N46" s="17"/>
      <c r="O46" s="17"/>
      <c r="P46" s="24">
        <v>3</v>
      </c>
      <c r="Q46" s="17"/>
      <c r="R46" s="17"/>
      <c r="S46" s="17"/>
      <c r="T46" s="24">
        <v>2</v>
      </c>
      <c r="U46" s="24">
        <v>2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24">
        <v>2</v>
      </c>
    </row>
    <row r="47" spans="1:32" ht="15">
      <c r="A47" s="9">
        <v>40572</v>
      </c>
      <c r="B47" s="24">
        <v>1</v>
      </c>
      <c r="C47" s="17"/>
      <c r="D47" s="24">
        <v>2</v>
      </c>
      <c r="E47" s="17"/>
      <c r="F47" s="24">
        <v>5</v>
      </c>
      <c r="G47" s="24">
        <v>2</v>
      </c>
      <c r="H47" s="24">
        <v>1</v>
      </c>
      <c r="I47" s="24">
        <v>2</v>
      </c>
      <c r="J47" s="17"/>
      <c r="K47" s="24">
        <v>2</v>
      </c>
      <c r="L47" s="17"/>
      <c r="M47" s="24">
        <v>1</v>
      </c>
      <c r="N47" s="24">
        <v>5</v>
      </c>
      <c r="O47" s="24">
        <v>2</v>
      </c>
      <c r="P47" s="24">
        <v>2</v>
      </c>
      <c r="Q47" s="17"/>
      <c r="R47" s="17"/>
      <c r="S47" s="17"/>
      <c r="T47" s="24">
        <v>2</v>
      </c>
      <c r="U47" s="24">
        <v>2</v>
      </c>
      <c r="V47" s="17"/>
      <c r="W47" s="17"/>
      <c r="X47" s="24">
        <v>3</v>
      </c>
      <c r="Y47" s="17"/>
      <c r="Z47" s="24">
        <v>1</v>
      </c>
      <c r="AA47" s="24">
        <v>1</v>
      </c>
      <c r="AB47" s="17"/>
      <c r="AC47" s="17"/>
      <c r="AD47" s="17"/>
      <c r="AE47" s="17"/>
      <c r="AF47" s="17"/>
    </row>
    <row r="48" spans="1:32" ht="15">
      <c r="A48" s="9">
        <v>40573</v>
      </c>
      <c r="B48" s="17"/>
      <c r="C48" s="17"/>
      <c r="D48" s="17"/>
      <c r="E48" s="17"/>
      <c r="F48" s="24">
        <v>1</v>
      </c>
      <c r="G48" s="17"/>
      <c r="H48" s="17"/>
      <c r="I48" s="17"/>
      <c r="J48" s="17"/>
      <c r="K48" s="17"/>
      <c r="L48" s="17"/>
      <c r="M48" s="17"/>
      <c r="N48" s="24">
        <v>4</v>
      </c>
      <c r="O48" s="17"/>
      <c r="P48" s="24">
        <v>3</v>
      </c>
      <c r="Q48" s="17"/>
      <c r="R48" s="24">
        <v>2</v>
      </c>
      <c r="S48" s="17"/>
      <c r="T48" s="17"/>
      <c r="U48" s="17"/>
      <c r="V48" s="17"/>
      <c r="W48" s="17"/>
      <c r="X48" s="17"/>
      <c r="Y48" s="17"/>
      <c r="Z48" s="17"/>
      <c r="AA48" s="24">
        <v>1</v>
      </c>
      <c r="AB48" s="17"/>
      <c r="AC48" s="17"/>
      <c r="AD48" s="17"/>
      <c r="AE48" s="17"/>
      <c r="AF48" s="24">
        <v>2</v>
      </c>
    </row>
    <row r="49" spans="1:33" ht="12.75">
      <c r="A49" s="1" t="s">
        <v>16</v>
      </c>
      <c r="B49" s="1">
        <f>SUM(B2:B48)</f>
        <v>25</v>
      </c>
      <c r="C49" s="1">
        <f aca="true" t="shared" si="0" ref="C49:AF49">SUM(C2:C48)</f>
        <v>36</v>
      </c>
      <c r="D49" s="1">
        <f t="shared" si="0"/>
        <v>36</v>
      </c>
      <c r="E49" s="1">
        <f t="shared" si="0"/>
        <v>22</v>
      </c>
      <c r="F49" s="1">
        <f t="shared" si="0"/>
        <v>90</v>
      </c>
      <c r="G49" s="1">
        <f t="shared" si="0"/>
        <v>26</v>
      </c>
      <c r="H49" s="1">
        <f t="shared" si="0"/>
        <v>61</v>
      </c>
      <c r="I49" s="1">
        <f t="shared" si="0"/>
        <v>19</v>
      </c>
      <c r="J49" s="1">
        <f t="shared" si="0"/>
        <v>10</v>
      </c>
      <c r="K49" s="1">
        <f t="shared" si="0"/>
        <v>17</v>
      </c>
      <c r="L49" s="1">
        <f t="shared" si="0"/>
        <v>2</v>
      </c>
      <c r="M49" s="1">
        <f t="shared" si="0"/>
        <v>26</v>
      </c>
      <c r="N49" s="1">
        <f t="shared" si="0"/>
        <v>56</v>
      </c>
      <c r="O49" s="1">
        <f t="shared" si="0"/>
        <v>60</v>
      </c>
      <c r="P49" s="1">
        <f t="shared" si="0"/>
        <v>62</v>
      </c>
      <c r="Q49" s="1">
        <f t="shared" si="0"/>
        <v>0</v>
      </c>
      <c r="R49" s="1">
        <f t="shared" si="0"/>
        <v>90</v>
      </c>
      <c r="S49" s="1">
        <f t="shared" si="0"/>
        <v>10</v>
      </c>
      <c r="T49" s="1">
        <f t="shared" si="0"/>
        <v>85</v>
      </c>
      <c r="U49" s="1">
        <f t="shared" si="0"/>
        <v>69</v>
      </c>
      <c r="V49" s="1">
        <f t="shared" si="0"/>
        <v>40</v>
      </c>
      <c r="W49" s="1">
        <f t="shared" si="0"/>
        <v>8</v>
      </c>
      <c r="X49" s="1">
        <f t="shared" si="0"/>
        <v>3</v>
      </c>
      <c r="Y49" s="1">
        <f t="shared" si="0"/>
        <v>2</v>
      </c>
      <c r="Z49" s="1">
        <f t="shared" si="0"/>
        <v>1</v>
      </c>
      <c r="AA49" s="1">
        <f t="shared" si="0"/>
        <v>7</v>
      </c>
      <c r="AB49" s="1">
        <f t="shared" si="0"/>
        <v>6</v>
      </c>
      <c r="AC49" s="1">
        <f t="shared" si="0"/>
        <v>5</v>
      </c>
      <c r="AD49" s="1">
        <f t="shared" si="0"/>
        <v>6</v>
      </c>
      <c r="AE49" s="1">
        <f t="shared" si="0"/>
        <v>1</v>
      </c>
      <c r="AF49" s="1">
        <f t="shared" si="0"/>
        <v>10</v>
      </c>
      <c r="AG49" s="3">
        <f>SUM(B49:AF49)</f>
        <v>891</v>
      </c>
    </row>
  </sheetData>
  <sheetProtection/>
  <printOptions/>
  <pageMargins left="0.25" right="0.25" top="0.75" bottom="0.5" header="0.25" footer="0.5"/>
  <pageSetup fitToHeight="1" fitToWidth="1" horizontalDpi="600" verticalDpi="600" orientation="landscape" scale="73" r:id="rId1"/>
  <headerFooter alignWithMargins="0">
    <oddHeader>&amp;C&amp;24 2010/11 Total &amp;"Arial,Bold"Hunters&amp;"Arial,Regular" by Blind Number (McNary NWR)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5">
      <selection activeCell="D49" sqref="A1:D49"/>
    </sheetView>
  </sheetViews>
  <sheetFormatPr defaultColWidth="9.140625" defaultRowHeight="12.75"/>
  <cols>
    <col min="1" max="1" width="35.7109375" style="0" customWidth="1"/>
    <col min="2" max="3" width="17.00390625" style="1" customWidth="1"/>
    <col min="4" max="4" width="17.00390625" style="26" customWidth="1"/>
    <col min="5" max="5" width="17.00390625" style="0" customWidth="1"/>
  </cols>
  <sheetData>
    <row r="1" spans="1:4" s="3" customFormat="1" ht="13.5" thickBot="1">
      <c r="A1" s="5" t="s">
        <v>0</v>
      </c>
      <c r="B1" s="5" t="s">
        <v>2</v>
      </c>
      <c r="C1" s="5" t="s">
        <v>1</v>
      </c>
      <c r="D1" s="25" t="s">
        <v>3</v>
      </c>
    </row>
    <row r="2" spans="1:4" ht="15" thickTop="1">
      <c r="A2" s="64">
        <v>40467</v>
      </c>
      <c r="B2" s="4">
        <v>40</v>
      </c>
      <c r="C2" s="4">
        <v>30</v>
      </c>
      <c r="D2" s="8">
        <f>B2/C2</f>
        <v>1.3333333333333333</v>
      </c>
    </row>
    <row r="3" spans="1:4" ht="14.25">
      <c r="A3" s="64">
        <v>40468</v>
      </c>
      <c r="B3" s="4">
        <v>26</v>
      </c>
      <c r="C3" s="4">
        <v>16</v>
      </c>
      <c r="D3" s="8">
        <f aca="true" t="shared" si="0" ref="D3:D48">B3/C3</f>
        <v>1.625</v>
      </c>
    </row>
    <row r="4" spans="1:4" ht="14.25">
      <c r="A4" s="64">
        <v>40471</v>
      </c>
      <c r="B4" s="4">
        <v>5</v>
      </c>
      <c r="C4" s="4">
        <v>11</v>
      </c>
      <c r="D4" s="8">
        <f t="shared" si="0"/>
        <v>0.45454545454545453</v>
      </c>
    </row>
    <row r="5" spans="1:4" ht="14.25">
      <c r="A5" s="64">
        <v>40474</v>
      </c>
      <c r="B5" s="4">
        <v>12</v>
      </c>
      <c r="C5" s="4">
        <v>10</v>
      </c>
      <c r="D5" s="8">
        <f t="shared" si="0"/>
        <v>1.2</v>
      </c>
    </row>
    <row r="6" spans="1:4" ht="14.25">
      <c r="A6" s="64">
        <v>40475</v>
      </c>
      <c r="B6" s="4">
        <v>6</v>
      </c>
      <c r="C6" s="18">
        <v>11</v>
      </c>
      <c r="D6" s="8">
        <f t="shared" si="0"/>
        <v>0.5454545454545454</v>
      </c>
    </row>
    <row r="7" spans="1:4" ht="14.25">
      <c r="A7" s="64">
        <v>40478</v>
      </c>
      <c r="B7" s="4">
        <v>7</v>
      </c>
      <c r="C7" s="4">
        <v>6</v>
      </c>
      <c r="D7" s="8">
        <f t="shared" si="0"/>
        <v>1.1666666666666667</v>
      </c>
    </row>
    <row r="8" spans="1:4" ht="14.25">
      <c r="A8" s="64">
        <v>40481</v>
      </c>
      <c r="B8" s="4">
        <v>30</v>
      </c>
      <c r="C8" s="4">
        <v>19</v>
      </c>
      <c r="D8" s="8">
        <f t="shared" si="0"/>
        <v>1.5789473684210527</v>
      </c>
    </row>
    <row r="9" spans="1:4" ht="14.25">
      <c r="A9" s="64">
        <v>40482</v>
      </c>
      <c r="B9" s="4">
        <v>15</v>
      </c>
      <c r="C9" s="4">
        <v>19</v>
      </c>
      <c r="D9" s="8">
        <f t="shared" si="0"/>
        <v>0.7894736842105263</v>
      </c>
    </row>
    <row r="10" spans="1:4" ht="14.25">
      <c r="A10" s="64">
        <v>40485</v>
      </c>
      <c r="B10" s="4">
        <v>15</v>
      </c>
      <c r="C10" s="4">
        <v>8</v>
      </c>
      <c r="D10" s="8">
        <f t="shared" si="0"/>
        <v>1.875</v>
      </c>
    </row>
    <row r="11" spans="1:4" ht="14.25">
      <c r="A11" s="64">
        <v>40488</v>
      </c>
      <c r="B11" s="4">
        <v>27</v>
      </c>
      <c r="C11" s="4">
        <v>19</v>
      </c>
      <c r="D11" s="8">
        <f t="shared" si="0"/>
        <v>1.4210526315789473</v>
      </c>
    </row>
    <row r="12" spans="1:4" ht="14.25">
      <c r="A12" s="64">
        <v>40489</v>
      </c>
      <c r="B12" s="4">
        <v>30</v>
      </c>
      <c r="C12" s="4">
        <v>5</v>
      </c>
      <c r="D12" s="8">
        <f t="shared" si="0"/>
        <v>6</v>
      </c>
    </row>
    <row r="13" spans="1:4" ht="14.25">
      <c r="A13" s="64">
        <v>40462</v>
      </c>
      <c r="B13" s="4">
        <v>65</v>
      </c>
      <c r="C13" s="4">
        <v>31</v>
      </c>
      <c r="D13" s="8">
        <f t="shared" si="0"/>
        <v>2.096774193548387</v>
      </c>
    </row>
    <row r="14" spans="1:4" ht="14.25">
      <c r="A14" s="64">
        <v>40130</v>
      </c>
      <c r="B14" s="4">
        <v>14</v>
      </c>
      <c r="C14" s="4">
        <v>7</v>
      </c>
      <c r="D14" s="8">
        <f t="shared" si="0"/>
        <v>2</v>
      </c>
    </row>
    <row r="15" spans="1:4" ht="14.25">
      <c r="A15" s="64">
        <v>40496</v>
      </c>
      <c r="B15" s="4">
        <v>44</v>
      </c>
      <c r="C15" s="4">
        <v>27</v>
      </c>
      <c r="D15" s="8">
        <f t="shared" si="0"/>
        <v>1.6296296296296295</v>
      </c>
    </row>
    <row r="16" spans="1:4" ht="14.25">
      <c r="A16" s="64">
        <v>40499</v>
      </c>
      <c r="B16" s="4">
        <v>187</v>
      </c>
      <c r="C16" s="4">
        <v>27</v>
      </c>
      <c r="D16" s="8">
        <f t="shared" si="0"/>
        <v>6.925925925925926</v>
      </c>
    </row>
    <row r="17" spans="1:4" ht="14.25">
      <c r="A17" s="64">
        <v>40502</v>
      </c>
      <c r="B17" s="4">
        <v>187</v>
      </c>
      <c r="C17" s="4">
        <v>62</v>
      </c>
      <c r="D17" s="8">
        <f t="shared" si="0"/>
        <v>3.0161290322580645</v>
      </c>
    </row>
    <row r="18" spans="1:4" ht="14.25">
      <c r="A18" s="64">
        <v>40503</v>
      </c>
      <c r="B18" s="4">
        <v>54</v>
      </c>
      <c r="C18" s="4">
        <v>14</v>
      </c>
      <c r="D18" s="8">
        <f t="shared" si="0"/>
        <v>3.857142857142857</v>
      </c>
    </row>
    <row r="19" spans="1:4" ht="14.25">
      <c r="A19" s="64">
        <v>40506</v>
      </c>
      <c r="B19" s="4">
        <v>12</v>
      </c>
      <c r="C19" s="4">
        <v>17</v>
      </c>
      <c r="D19" s="8">
        <f t="shared" si="0"/>
        <v>0.7058823529411765</v>
      </c>
    </row>
    <row r="20" spans="1:4" ht="14.25">
      <c r="A20" s="64">
        <v>40509</v>
      </c>
      <c r="B20" s="4">
        <v>0</v>
      </c>
      <c r="C20" s="4">
        <v>0</v>
      </c>
      <c r="D20" s="8">
        <v>0</v>
      </c>
    </row>
    <row r="21" spans="1:4" ht="14.25">
      <c r="A21" s="64">
        <v>40510</v>
      </c>
      <c r="B21" s="4">
        <v>5</v>
      </c>
      <c r="C21" s="4">
        <v>8</v>
      </c>
      <c r="D21" s="8">
        <f t="shared" si="0"/>
        <v>0.625</v>
      </c>
    </row>
    <row r="22" spans="1:4" ht="14.25">
      <c r="A22" s="64">
        <v>40513</v>
      </c>
      <c r="B22" s="4">
        <v>2</v>
      </c>
      <c r="C22" s="4">
        <v>3</v>
      </c>
      <c r="D22" s="8">
        <f t="shared" si="0"/>
        <v>0.6666666666666666</v>
      </c>
    </row>
    <row r="23" spans="1:4" ht="14.25">
      <c r="A23" s="64">
        <v>40516</v>
      </c>
      <c r="B23" s="4">
        <v>43</v>
      </c>
      <c r="C23" s="4">
        <v>17</v>
      </c>
      <c r="D23" s="8">
        <f t="shared" si="0"/>
        <v>2.5294117647058822</v>
      </c>
    </row>
    <row r="24" spans="1:4" ht="14.25">
      <c r="A24" s="64">
        <v>40517</v>
      </c>
      <c r="B24" s="4">
        <v>14</v>
      </c>
      <c r="C24" s="4">
        <v>9</v>
      </c>
      <c r="D24" s="8">
        <f t="shared" si="0"/>
        <v>1.5555555555555556</v>
      </c>
    </row>
    <row r="25" spans="1:4" ht="14.25">
      <c r="A25" s="64">
        <v>40520</v>
      </c>
      <c r="B25" s="4">
        <v>29</v>
      </c>
      <c r="C25" s="4">
        <v>8</v>
      </c>
      <c r="D25" s="8">
        <f t="shared" si="0"/>
        <v>3.625</v>
      </c>
    </row>
    <row r="26" spans="1:4" ht="14.25">
      <c r="A26" s="64">
        <v>40523</v>
      </c>
      <c r="B26" s="4">
        <v>47</v>
      </c>
      <c r="C26" s="4">
        <v>23</v>
      </c>
      <c r="D26" s="8">
        <f t="shared" si="0"/>
        <v>2.0434782608695654</v>
      </c>
    </row>
    <row r="27" spans="1:4" ht="14.25">
      <c r="A27" s="64">
        <v>40524</v>
      </c>
      <c r="B27" s="4">
        <v>47</v>
      </c>
      <c r="C27" s="4">
        <v>21</v>
      </c>
      <c r="D27" s="8">
        <f t="shared" si="0"/>
        <v>2.238095238095238</v>
      </c>
    </row>
    <row r="28" spans="1:4" ht="14.25">
      <c r="A28" s="64">
        <v>40527</v>
      </c>
      <c r="B28" s="4">
        <v>124</v>
      </c>
      <c r="C28" s="4">
        <v>27</v>
      </c>
      <c r="D28" s="8">
        <f t="shared" si="0"/>
        <v>4.592592592592593</v>
      </c>
    </row>
    <row r="29" spans="1:4" ht="14.25">
      <c r="A29" s="64">
        <v>40530</v>
      </c>
      <c r="B29" s="4">
        <v>90</v>
      </c>
      <c r="C29" s="4">
        <v>37</v>
      </c>
      <c r="D29" s="8">
        <f t="shared" si="0"/>
        <v>2.4324324324324325</v>
      </c>
    </row>
    <row r="30" spans="1:4" ht="14.25">
      <c r="A30" s="64">
        <v>40531</v>
      </c>
      <c r="B30" s="4">
        <v>36</v>
      </c>
      <c r="C30" s="4">
        <v>21</v>
      </c>
      <c r="D30" s="8">
        <f t="shared" si="0"/>
        <v>1.7142857142857142</v>
      </c>
    </row>
    <row r="31" spans="1:4" ht="14.25">
      <c r="A31" s="64">
        <v>40534</v>
      </c>
      <c r="B31" s="4">
        <v>99</v>
      </c>
      <c r="C31" s="4">
        <v>29</v>
      </c>
      <c r="D31" s="8">
        <f t="shared" si="0"/>
        <v>3.413793103448276</v>
      </c>
    </row>
    <row r="32" spans="1:4" ht="14.25">
      <c r="A32" s="64">
        <v>40537</v>
      </c>
      <c r="B32" s="4">
        <v>0</v>
      </c>
      <c r="C32" s="4">
        <v>0</v>
      </c>
      <c r="D32" s="8">
        <v>0</v>
      </c>
    </row>
    <row r="33" spans="1:4" ht="14.25">
      <c r="A33" s="64">
        <v>40538</v>
      </c>
      <c r="B33" s="4">
        <v>84</v>
      </c>
      <c r="C33" s="4">
        <v>29</v>
      </c>
      <c r="D33" s="8">
        <f t="shared" si="0"/>
        <v>2.896551724137931</v>
      </c>
    </row>
    <row r="34" spans="1:4" ht="14.25">
      <c r="A34" s="64">
        <v>40541</v>
      </c>
      <c r="B34" s="4">
        <v>167</v>
      </c>
      <c r="C34" s="4">
        <v>41</v>
      </c>
      <c r="D34" s="8">
        <f t="shared" si="0"/>
        <v>4.073170731707317</v>
      </c>
    </row>
    <row r="35" spans="1:4" ht="14.25">
      <c r="A35" s="64">
        <v>40544</v>
      </c>
      <c r="B35" s="4">
        <v>86</v>
      </c>
      <c r="C35" s="4">
        <v>18</v>
      </c>
      <c r="D35" s="8">
        <f t="shared" si="0"/>
        <v>4.777777777777778</v>
      </c>
    </row>
    <row r="36" spans="1:4" ht="14.25">
      <c r="A36" s="64">
        <v>40545</v>
      </c>
      <c r="B36" s="4">
        <v>69</v>
      </c>
      <c r="C36" s="4">
        <v>18</v>
      </c>
      <c r="D36" s="8">
        <f t="shared" si="0"/>
        <v>3.8333333333333335</v>
      </c>
    </row>
    <row r="37" spans="1:4" ht="14.25">
      <c r="A37" s="64">
        <v>40548</v>
      </c>
      <c r="B37" s="4">
        <v>61</v>
      </c>
      <c r="C37" s="4">
        <v>13</v>
      </c>
      <c r="D37" s="8">
        <f t="shared" si="0"/>
        <v>4.6923076923076925</v>
      </c>
    </row>
    <row r="38" spans="1:4" ht="14.25">
      <c r="A38" s="64">
        <v>40551</v>
      </c>
      <c r="B38" s="4">
        <v>64</v>
      </c>
      <c r="C38" s="4">
        <v>24</v>
      </c>
      <c r="D38" s="8">
        <f t="shared" si="0"/>
        <v>2.6666666666666665</v>
      </c>
    </row>
    <row r="39" spans="1:4" ht="14.25">
      <c r="A39" s="64">
        <v>40552</v>
      </c>
      <c r="B39" s="4">
        <v>48</v>
      </c>
      <c r="C39" s="4">
        <v>25</v>
      </c>
      <c r="D39" s="8">
        <f t="shared" si="0"/>
        <v>1.92</v>
      </c>
    </row>
    <row r="40" spans="1:4" ht="14.25">
      <c r="A40" s="64">
        <v>40555</v>
      </c>
      <c r="B40" s="4">
        <v>20</v>
      </c>
      <c r="C40" s="4">
        <v>16</v>
      </c>
      <c r="D40" s="8">
        <f t="shared" si="0"/>
        <v>1.25</v>
      </c>
    </row>
    <row r="41" spans="1:4" ht="14.25">
      <c r="A41" s="64">
        <v>40558</v>
      </c>
      <c r="B41" s="4">
        <v>55</v>
      </c>
      <c r="C41" s="4">
        <v>27</v>
      </c>
      <c r="D41" s="8">
        <f t="shared" si="0"/>
        <v>2.037037037037037</v>
      </c>
    </row>
    <row r="42" spans="1:4" ht="14.25">
      <c r="A42" s="64">
        <v>40559</v>
      </c>
      <c r="B42" s="4">
        <v>34</v>
      </c>
      <c r="C42" s="4">
        <v>15</v>
      </c>
      <c r="D42" s="8">
        <f t="shared" si="0"/>
        <v>2.2666666666666666</v>
      </c>
    </row>
    <row r="43" spans="1:4" ht="14.25">
      <c r="A43" s="64">
        <v>40562</v>
      </c>
      <c r="B43" s="4">
        <v>50</v>
      </c>
      <c r="C43" s="4">
        <v>15</v>
      </c>
      <c r="D43" s="8">
        <f t="shared" si="0"/>
        <v>3.3333333333333335</v>
      </c>
    </row>
    <row r="44" spans="1:4" ht="14.25">
      <c r="A44" s="64">
        <v>40565</v>
      </c>
      <c r="B44" s="4">
        <v>82</v>
      </c>
      <c r="C44" s="4">
        <v>32</v>
      </c>
      <c r="D44" s="8">
        <f t="shared" si="0"/>
        <v>2.5625</v>
      </c>
    </row>
    <row r="45" spans="1:4" ht="14.25">
      <c r="A45" s="64">
        <v>40566</v>
      </c>
      <c r="B45" s="4">
        <v>60</v>
      </c>
      <c r="C45" s="4">
        <v>20</v>
      </c>
      <c r="D45" s="8">
        <f t="shared" si="0"/>
        <v>3</v>
      </c>
    </row>
    <row r="46" spans="1:4" ht="14.25">
      <c r="A46" s="64">
        <v>40569</v>
      </c>
      <c r="B46" s="4">
        <v>41</v>
      </c>
      <c r="C46" s="4">
        <v>19</v>
      </c>
      <c r="D46" s="8">
        <f t="shared" si="0"/>
        <v>2.1578947368421053</v>
      </c>
    </row>
    <row r="47" spans="1:4" ht="14.25">
      <c r="A47" s="64">
        <v>40572</v>
      </c>
      <c r="B47" s="4">
        <v>35</v>
      </c>
      <c r="C47" s="4">
        <v>34</v>
      </c>
      <c r="D47" s="8">
        <f t="shared" si="0"/>
        <v>1.0294117647058822</v>
      </c>
    </row>
    <row r="48" spans="1:4" ht="15" thickBot="1">
      <c r="A48" s="64">
        <v>40573</v>
      </c>
      <c r="B48" s="4">
        <v>8</v>
      </c>
      <c r="C48" s="4">
        <v>14</v>
      </c>
      <c r="D48" s="8">
        <f t="shared" si="0"/>
        <v>0.5714285714285714</v>
      </c>
    </row>
    <row r="49" spans="1:4" ht="14.25" thickBot="1" thickTop="1">
      <c r="A49" s="6" t="s">
        <v>6</v>
      </c>
      <c r="B49" s="62">
        <f>SUM(B2:B48)</f>
        <v>2276</v>
      </c>
      <c r="C49" s="62">
        <f>SUM(C2:C48)</f>
        <v>902</v>
      </c>
      <c r="D49" s="63">
        <f>B49/C49</f>
        <v>2.5232815964523283</v>
      </c>
    </row>
    <row r="50" ht="13.5" thickTop="1"/>
  </sheetData>
  <sheetProtection/>
  <printOptions horizontalCentered="1" verticalCentered="1"/>
  <pageMargins left="0.5" right="0.5" top="0.5" bottom="0.5" header="0.3" footer="0"/>
  <pageSetup fitToHeight="1" fitToWidth="1" horizontalDpi="600" verticalDpi="600" orientation="portrait" r:id="rId1"/>
  <headerFooter alignWithMargins="0">
    <oddHeader>&amp;C&amp;"Arial,Bold Italic"&amp;18 2010/11 Total Duck Harvest Summary (McNary NWR)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5.7109375" style="0" customWidth="1"/>
    <col min="2" max="4" width="19.421875" style="1" customWidth="1"/>
    <col min="5" max="5" width="8.7109375" style="0" customWidth="1"/>
  </cols>
  <sheetData>
    <row r="1" spans="1:4" s="3" customFormat="1" ht="13.5" thickBot="1">
      <c r="A1" s="5" t="s">
        <v>0</v>
      </c>
      <c r="B1" s="5" t="s">
        <v>4</v>
      </c>
      <c r="C1" s="5" t="s">
        <v>1</v>
      </c>
      <c r="D1" s="5" t="s">
        <v>5</v>
      </c>
    </row>
    <row r="2" spans="1:4" ht="15" thickTop="1">
      <c r="A2" s="64">
        <v>40467</v>
      </c>
      <c r="B2" s="4">
        <v>2</v>
      </c>
      <c r="C2" s="4">
        <v>30</v>
      </c>
      <c r="D2" s="8">
        <f>B2/C2</f>
        <v>0.06666666666666667</v>
      </c>
    </row>
    <row r="3" spans="1:4" ht="14.25">
      <c r="A3" s="64">
        <v>40468</v>
      </c>
      <c r="B3" s="4">
        <v>5</v>
      </c>
      <c r="C3" s="4">
        <v>16</v>
      </c>
      <c r="D3" s="8">
        <f aca="true" t="shared" si="0" ref="D3:D48">B3/C3</f>
        <v>0.3125</v>
      </c>
    </row>
    <row r="4" spans="1:4" ht="14.25">
      <c r="A4" s="64">
        <v>40471</v>
      </c>
      <c r="B4" s="15">
        <v>1</v>
      </c>
      <c r="C4" s="4">
        <v>11</v>
      </c>
      <c r="D4" s="8">
        <f t="shared" si="0"/>
        <v>0.09090909090909091</v>
      </c>
    </row>
    <row r="5" spans="1:4" ht="14.25">
      <c r="A5" s="64">
        <v>40474</v>
      </c>
      <c r="B5" s="4">
        <v>2</v>
      </c>
      <c r="C5" s="4">
        <v>10</v>
      </c>
      <c r="D5" s="8">
        <f t="shared" si="0"/>
        <v>0.2</v>
      </c>
    </row>
    <row r="6" spans="1:4" ht="14.25">
      <c r="A6" s="64">
        <v>40475</v>
      </c>
      <c r="B6" s="4">
        <v>0</v>
      </c>
      <c r="C6" s="18">
        <v>11</v>
      </c>
      <c r="D6" s="8">
        <f t="shared" si="0"/>
        <v>0</v>
      </c>
    </row>
    <row r="7" spans="1:4" ht="14.25">
      <c r="A7" s="64">
        <v>40478</v>
      </c>
      <c r="B7" s="4">
        <v>0</v>
      </c>
      <c r="C7" s="4">
        <v>6</v>
      </c>
      <c r="D7" s="8">
        <f t="shared" si="0"/>
        <v>0</v>
      </c>
    </row>
    <row r="8" spans="1:4" ht="14.25">
      <c r="A8" s="64">
        <v>40481</v>
      </c>
      <c r="B8" s="4">
        <v>5</v>
      </c>
      <c r="C8" s="4">
        <v>19</v>
      </c>
      <c r="D8" s="8">
        <f t="shared" si="0"/>
        <v>0.2631578947368421</v>
      </c>
    </row>
    <row r="9" spans="1:4" ht="14.25">
      <c r="A9" s="64">
        <v>40482</v>
      </c>
      <c r="B9" s="4">
        <v>0</v>
      </c>
      <c r="C9" s="4">
        <v>19</v>
      </c>
      <c r="D9" s="8">
        <f t="shared" si="0"/>
        <v>0</v>
      </c>
    </row>
    <row r="10" spans="1:4" ht="14.25">
      <c r="A10" s="64">
        <v>40485</v>
      </c>
      <c r="B10" s="4">
        <v>4</v>
      </c>
      <c r="C10" s="4">
        <v>8</v>
      </c>
      <c r="D10" s="8">
        <f t="shared" si="0"/>
        <v>0.5</v>
      </c>
    </row>
    <row r="11" spans="1:4" ht="14.25">
      <c r="A11" s="64">
        <v>40488</v>
      </c>
      <c r="B11" s="4">
        <v>0</v>
      </c>
      <c r="C11" s="4">
        <v>19</v>
      </c>
      <c r="D11" s="8">
        <f t="shared" si="0"/>
        <v>0</v>
      </c>
    </row>
    <row r="12" spans="1:4" ht="14.25">
      <c r="A12" s="64">
        <v>40489</v>
      </c>
      <c r="B12" s="4">
        <v>3</v>
      </c>
      <c r="C12" s="4">
        <v>5</v>
      </c>
      <c r="D12" s="8">
        <f t="shared" si="0"/>
        <v>0.6</v>
      </c>
    </row>
    <row r="13" spans="1:4" ht="14.25">
      <c r="A13" s="64">
        <v>40462</v>
      </c>
      <c r="B13" s="4">
        <v>4</v>
      </c>
      <c r="C13" s="4">
        <v>31</v>
      </c>
      <c r="D13" s="8">
        <f t="shared" si="0"/>
        <v>0.12903225806451613</v>
      </c>
    </row>
    <row r="14" spans="1:4" ht="14.25">
      <c r="A14" s="64">
        <v>40130</v>
      </c>
      <c r="B14" s="4">
        <v>2</v>
      </c>
      <c r="C14" s="4">
        <v>7</v>
      </c>
      <c r="D14" s="8">
        <f t="shared" si="0"/>
        <v>0.2857142857142857</v>
      </c>
    </row>
    <row r="15" spans="1:4" ht="14.25">
      <c r="A15" s="64">
        <v>40496</v>
      </c>
      <c r="B15" s="4">
        <v>2</v>
      </c>
      <c r="C15" s="4">
        <v>27</v>
      </c>
      <c r="D15" s="8">
        <f t="shared" si="0"/>
        <v>0.07407407407407407</v>
      </c>
    </row>
    <row r="16" spans="1:4" ht="14.25">
      <c r="A16" s="64">
        <v>40499</v>
      </c>
      <c r="B16" s="4">
        <v>3</v>
      </c>
      <c r="C16" s="4">
        <v>27</v>
      </c>
      <c r="D16" s="8">
        <f t="shared" si="0"/>
        <v>0.1111111111111111</v>
      </c>
    </row>
    <row r="17" spans="1:4" ht="14.25">
      <c r="A17" s="64">
        <v>40502</v>
      </c>
      <c r="B17" s="4">
        <v>5</v>
      </c>
      <c r="C17" s="4">
        <v>62</v>
      </c>
      <c r="D17" s="8">
        <f t="shared" si="0"/>
        <v>0.08064516129032258</v>
      </c>
    </row>
    <row r="18" spans="1:4" ht="14.25">
      <c r="A18" s="64">
        <v>40503</v>
      </c>
      <c r="B18" s="4">
        <v>1</v>
      </c>
      <c r="C18" s="4">
        <v>14</v>
      </c>
      <c r="D18" s="8">
        <f t="shared" si="0"/>
        <v>0.07142857142857142</v>
      </c>
    </row>
    <row r="19" spans="1:4" ht="14.25">
      <c r="A19" s="64">
        <v>40506</v>
      </c>
      <c r="B19" s="4">
        <v>0</v>
      </c>
      <c r="C19" s="4">
        <v>17</v>
      </c>
      <c r="D19" s="8">
        <f t="shared" si="0"/>
        <v>0</v>
      </c>
    </row>
    <row r="20" spans="1:4" ht="14.25">
      <c r="A20" s="64">
        <v>40509</v>
      </c>
      <c r="B20" s="4">
        <v>0</v>
      </c>
      <c r="C20" s="4">
        <v>0</v>
      </c>
      <c r="D20" s="8">
        <v>0</v>
      </c>
    </row>
    <row r="21" spans="1:4" ht="14.25">
      <c r="A21" s="64">
        <v>40510</v>
      </c>
      <c r="B21" s="4">
        <v>2</v>
      </c>
      <c r="C21" s="4">
        <v>8</v>
      </c>
      <c r="D21" s="8">
        <f t="shared" si="0"/>
        <v>0.25</v>
      </c>
    </row>
    <row r="22" spans="1:4" ht="14.25">
      <c r="A22" s="64">
        <v>40513</v>
      </c>
      <c r="B22" s="4">
        <v>0</v>
      </c>
      <c r="C22" s="4">
        <v>3</v>
      </c>
      <c r="D22" s="8">
        <f t="shared" si="0"/>
        <v>0</v>
      </c>
    </row>
    <row r="23" spans="1:4" ht="14.25">
      <c r="A23" s="64">
        <v>40516</v>
      </c>
      <c r="B23" s="4">
        <v>0</v>
      </c>
      <c r="C23" s="4">
        <v>17</v>
      </c>
      <c r="D23" s="8">
        <f t="shared" si="0"/>
        <v>0</v>
      </c>
    </row>
    <row r="24" spans="1:4" ht="14.25">
      <c r="A24" s="64">
        <v>40517</v>
      </c>
      <c r="B24" s="4">
        <v>0</v>
      </c>
      <c r="C24" s="4">
        <v>9</v>
      </c>
      <c r="D24" s="8">
        <f t="shared" si="0"/>
        <v>0</v>
      </c>
    </row>
    <row r="25" spans="1:4" ht="14.25">
      <c r="A25" s="64">
        <v>40520</v>
      </c>
      <c r="B25" s="4">
        <v>0</v>
      </c>
      <c r="C25" s="4">
        <v>8</v>
      </c>
      <c r="D25" s="8">
        <f t="shared" si="0"/>
        <v>0</v>
      </c>
    </row>
    <row r="26" spans="1:4" ht="14.25">
      <c r="A26" s="64">
        <v>40523</v>
      </c>
      <c r="B26" s="4">
        <v>0</v>
      </c>
      <c r="C26" s="4">
        <v>23</v>
      </c>
      <c r="D26" s="8">
        <f t="shared" si="0"/>
        <v>0</v>
      </c>
    </row>
    <row r="27" spans="1:4" ht="14.25">
      <c r="A27" s="64">
        <v>40524</v>
      </c>
      <c r="B27" s="4">
        <v>0</v>
      </c>
      <c r="C27" s="4">
        <v>21</v>
      </c>
      <c r="D27" s="8">
        <f t="shared" si="0"/>
        <v>0</v>
      </c>
    </row>
    <row r="28" spans="1:4" ht="14.25">
      <c r="A28" s="64">
        <v>40527</v>
      </c>
      <c r="B28" s="4">
        <v>2</v>
      </c>
      <c r="C28" s="4">
        <v>27</v>
      </c>
      <c r="D28" s="8">
        <f t="shared" si="0"/>
        <v>0.07407407407407407</v>
      </c>
    </row>
    <row r="29" spans="1:4" ht="14.25">
      <c r="A29" s="64">
        <v>40530</v>
      </c>
      <c r="B29" s="4">
        <v>2</v>
      </c>
      <c r="C29" s="4">
        <v>37</v>
      </c>
      <c r="D29" s="8">
        <f t="shared" si="0"/>
        <v>0.05405405405405406</v>
      </c>
    </row>
    <row r="30" spans="1:4" ht="14.25">
      <c r="A30" s="64">
        <v>40531</v>
      </c>
      <c r="B30" s="4">
        <v>0</v>
      </c>
      <c r="C30" s="4">
        <v>21</v>
      </c>
      <c r="D30" s="8">
        <f t="shared" si="0"/>
        <v>0</v>
      </c>
    </row>
    <row r="31" spans="1:4" ht="14.25">
      <c r="A31" s="64">
        <v>40534</v>
      </c>
      <c r="B31" s="4">
        <v>3</v>
      </c>
      <c r="C31" s="4">
        <v>29</v>
      </c>
      <c r="D31" s="8">
        <f t="shared" si="0"/>
        <v>0.10344827586206896</v>
      </c>
    </row>
    <row r="32" spans="1:4" ht="14.25">
      <c r="A32" s="64">
        <v>40537</v>
      </c>
      <c r="B32" s="4">
        <v>0</v>
      </c>
      <c r="C32" s="4">
        <v>0</v>
      </c>
      <c r="D32" s="8">
        <v>0</v>
      </c>
    </row>
    <row r="33" spans="1:4" ht="14.25">
      <c r="A33" s="64">
        <v>40538</v>
      </c>
      <c r="B33" s="4">
        <v>1</v>
      </c>
      <c r="C33" s="4">
        <v>29</v>
      </c>
      <c r="D33" s="8">
        <f t="shared" si="0"/>
        <v>0.034482758620689655</v>
      </c>
    </row>
    <row r="34" spans="1:4" ht="14.25">
      <c r="A34" s="64">
        <v>40541</v>
      </c>
      <c r="B34" s="4">
        <v>2</v>
      </c>
      <c r="C34" s="4">
        <v>41</v>
      </c>
      <c r="D34" s="8">
        <f t="shared" si="0"/>
        <v>0.04878048780487805</v>
      </c>
    </row>
    <row r="35" spans="1:4" ht="14.25">
      <c r="A35" s="64">
        <v>40544</v>
      </c>
      <c r="B35" s="4">
        <v>2</v>
      </c>
      <c r="C35" s="4">
        <v>18</v>
      </c>
      <c r="D35" s="8">
        <f t="shared" si="0"/>
        <v>0.1111111111111111</v>
      </c>
    </row>
    <row r="36" spans="1:4" ht="14.25">
      <c r="A36" s="64">
        <v>40545</v>
      </c>
      <c r="B36" s="4">
        <v>1</v>
      </c>
      <c r="C36" s="4">
        <v>18</v>
      </c>
      <c r="D36" s="8">
        <f t="shared" si="0"/>
        <v>0.05555555555555555</v>
      </c>
    </row>
    <row r="37" spans="1:4" ht="14.25">
      <c r="A37" s="64">
        <v>40548</v>
      </c>
      <c r="B37" s="4">
        <v>2</v>
      </c>
      <c r="C37" s="4">
        <v>13</v>
      </c>
      <c r="D37" s="8">
        <f t="shared" si="0"/>
        <v>0.15384615384615385</v>
      </c>
    </row>
    <row r="38" spans="1:4" ht="14.25">
      <c r="A38" s="64">
        <v>40551</v>
      </c>
      <c r="B38" s="4">
        <v>2</v>
      </c>
      <c r="C38" s="4">
        <v>24</v>
      </c>
      <c r="D38" s="8">
        <f t="shared" si="0"/>
        <v>0.08333333333333333</v>
      </c>
    </row>
    <row r="39" spans="1:4" ht="14.25">
      <c r="A39" s="64">
        <v>40552</v>
      </c>
      <c r="B39" s="4">
        <v>0</v>
      </c>
      <c r="C39" s="4">
        <v>25</v>
      </c>
      <c r="D39" s="8">
        <f t="shared" si="0"/>
        <v>0</v>
      </c>
    </row>
    <row r="40" spans="1:4" ht="14.25">
      <c r="A40" s="64">
        <v>40555</v>
      </c>
      <c r="B40" s="4">
        <v>0</v>
      </c>
      <c r="C40" s="4">
        <v>16</v>
      </c>
      <c r="D40" s="8">
        <f t="shared" si="0"/>
        <v>0</v>
      </c>
    </row>
    <row r="41" spans="1:4" ht="14.25">
      <c r="A41" s="64">
        <v>40558</v>
      </c>
      <c r="B41" s="4">
        <v>0</v>
      </c>
      <c r="C41" s="4">
        <v>27</v>
      </c>
      <c r="D41" s="8">
        <f t="shared" si="0"/>
        <v>0</v>
      </c>
    </row>
    <row r="42" spans="1:4" ht="14.25">
      <c r="A42" s="64">
        <v>40559</v>
      </c>
      <c r="B42" s="4">
        <v>6</v>
      </c>
      <c r="C42" s="4">
        <v>15</v>
      </c>
      <c r="D42" s="8">
        <f t="shared" si="0"/>
        <v>0.4</v>
      </c>
    </row>
    <row r="43" spans="1:4" ht="14.25">
      <c r="A43" s="64">
        <v>40562</v>
      </c>
      <c r="B43" s="4">
        <v>1</v>
      </c>
      <c r="C43" s="4">
        <v>15</v>
      </c>
      <c r="D43" s="8">
        <f t="shared" si="0"/>
        <v>0.06666666666666667</v>
      </c>
    </row>
    <row r="44" spans="1:4" ht="14.25">
      <c r="A44" s="64">
        <v>40565</v>
      </c>
      <c r="B44" s="4">
        <v>3</v>
      </c>
      <c r="C44" s="4">
        <v>32</v>
      </c>
      <c r="D44" s="8">
        <f t="shared" si="0"/>
        <v>0.09375</v>
      </c>
    </row>
    <row r="45" spans="1:4" ht="14.25">
      <c r="A45" s="64">
        <v>40566</v>
      </c>
      <c r="B45" s="4">
        <v>0</v>
      </c>
      <c r="C45" s="4">
        <v>20</v>
      </c>
      <c r="D45" s="8">
        <f t="shared" si="0"/>
        <v>0</v>
      </c>
    </row>
    <row r="46" spans="1:4" ht="14.25">
      <c r="A46" s="64">
        <v>40569</v>
      </c>
      <c r="B46" s="4">
        <v>2</v>
      </c>
      <c r="C46" s="4">
        <v>19</v>
      </c>
      <c r="D46" s="8">
        <f t="shared" si="0"/>
        <v>0.10526315789473684</v>
      </c>
    </row>
    <row r="47" spans="1:4" ht="14.25">
      <c r="A47" s="64">
        <v>40572</v>
      </c>
      <c r="B47" s="4">
        <v>4</v>
      </c>
      <c r="C47" s="4">
        <v>34</v>
      </c>
      <c r="D47" s="8">
        <f t="shared" si="0"/>
        <v>0.11764705882352941</v>
      </c>
    </row>
    <row r="48" spans="1:4" ht="15" thickBot="1">
      <c r="A48" s="64">
        <v>40573</v>
      </c>
      <c r="B48" s="4">
        <v>3</v>
      </c>
      <c r="C48" s="4">
        <v>14</v>
      </c>
      <c r="D48" s="8">
        <f t="shared" si="0"/>
        <v>0.21428571428571427</v>
      </c>
    </row>
    <row r="49" spans="1:4" ht="14.25" thickBot="1" thickTop="1">
      <c r="A49" s="6" t="s">
        <v>6</v>
      </c>
      <c r="B49" s="62">
        <f>SUM(B2:B48)</f>
        <v>77</v>
      </c>
      <c r="C49" s="62">
        <f>SUM(C2:C48)</f>
        <v>902</v>
      </c>
      <c r="D49" s="63">
        <f>AVERAGE(D2:D48)</f>
        <v>0.10109654289208608</v>
      </c>
    </row>
    <row r="50" ht="13.5" thickTop="1"/>
  </sheetData>
  <sheetProtection/>
  <printOptions horizontalCentered="1" verticalCentered="1"/>
  <pageMargins left="0.5" right="0.5" top="0.5" bottom="0.5" header="0.3" footer="0"/>
  <pageSetup fitToHeight="1" fitToWidth="1" horizontalDpi="600" verticalDpi="600" orientation="portrait" r:id="rId1"/>
  <headerFooter alignWithMargins="0">
    <oddHeader>&amp;C&amp;"Arial,Bold Italic"&amp;18 2010/11 Total Goose Harvest Summary (McNary NWR)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Dan Haas</cp:lastModifiedBy>
  <cp:lastPrinted>2011-03-07T19:32:24Z</cp:lastPrinted>
  <dcterms:created xsi:type="dcterms:W3CDTF">2002-10-11T22:30:14Z</dcterms:created>
  <dcterms:modified xsi:type="dcterms:W3CDTF">2011-03-07T19:32:40Z</dcterms:modified>
  <cp:category/>
  <cp:version/>
  <cp:contentType/>
  <cp:contentStatus/>
</cp:coreProperties>
</file>